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235" windowHeight="7050"/>
  </bookViews>
  <sheets>
    <sheet name="PROGRAMA 2019" sheetId="2" r:id="rId1"/>
    <sheet name="seguimiento efecacia y cobertur" sheetId="3" r:id="rId2"/>
    <sheet name="Hoja1" sheetId="4" r:id="rId3"/>
  </sheets>
  <definedNames>
    <definedName name="_xlnm._FilterDatabase" localSheetId="0" hidden="1">'PROGRAMA 2019'!$A$3:$FM$52</definedName>
    <definedName name="_xlnm._FilterDatabase" localSheetId="1" hidden="1">'seguimiento efecacia y cobertur'!$A$7:$O$28</definedName>
  </definedNames>
  <calcPr calcId="152511"/>
</workbook>
</file>

<file path=xl/calcChain.xml><?xml version="1.0" encoding="utf-8"?>
<calcChain xmlns="http://schemas.openxmlformats.org/spreadsheetml/2006/main">
  <c r="AL35" i="2"/>
  <c r="AH35"/>
  <c r="AE35"/>
  <c r="AL60" l="1"/>
  <c r="AH60"/>
  <c r="AE60"/>
  <c r="AL59"/>
  <c r="AH59"/>
  <c r="AE59"/>
  <c r="AL58"/>
  <c r="AH58"/>
  <c r="AE58"/>
  <c r="AL57"/>
  <c r="AH57"/>
  <c r="AE57"/>
  <c r="AL53" l="1"/>
  <c r="AL54"/>
  <c r="AL55"/>
  <c r="AH53"/>
  <c r="AH54"/>
  <c r="AH55"/>
  <c r="AE53"/>
  <c r="AE54"/>
  <c r="AE55"/>
  <c r="AL52"/>
  <c r="AH52"/>
  <c r="AE52"/>
  <c r="AL50"/>
  <c r="AH50"/>
  <c r="AE50"/>
  <c r="AE46"/>
  <c r="AH46"/>
  <c r="AL46"/>
  <c r="AE47"/>
  <c r="AH47"/>
  <c r="AL47"/>
  <c r="AE48"/>
  <c r="AH48"/>
  <c r="AL48"/>
  <c r="AE49"/>
  <c r="AH49"/>
  <c r="AL49"/>
  <c r="AL40"/>
  <c r="AH40"/>
  <c r="AE40"/>
  <c r="AL39"/>
  <c r="AH39"/>
  <c r="AE39"/>
  <c r="AL26"/>
  <c r="AH26"/>
  <c r="AE26"/>
  <c r="AL45"/>
  <c r="AE45"/>
  <c r="AH45"/>
  <c r="AE43"/>
  <c r="AH43"/>
  <c r="AL43"/>
  <c r="AE44"/>
  <c r="AH44"/>
  <c r="AL44"/>
  <c r="AL42"/>
  <c r="AH42"/>
  <c r="AE42"/>
  <c r="AL37"/>
  <c r="AL38"/>
  <c r="AE37"/>
  <c r="AH37"/>
  <c r="AE38"/>
  <c r="AH38"/>
  <c r="AE31"/>
  <c r="AH31"/>
  <c r="AL31"/>
  <c r="AE32"/>
  <c r="AH32"/>
  <c r="AL32"/>
  <c r="AE33"/>
  <c r="AH33"/>
  <c r="AL33"/>
  <c r="AE34"/>
  <c r="AH34"/>
  <c r="AL34"/>
  <c r="AE36"/>
  <c r="AH36"/>
  <c r="AL36"/>
  <c r="AL30"/>
  <c r="AH30"/>
  <c r="AE30"/>
  <c r="AL21"/>
  <c r="AL22"/>
  <c r="AL23"/>
  <c r="AL24"/>
  <c r="AL25"/>
  <c r="AE22"/>
  <c r="AH22"/>
  <c r="AE23"/>
  <c r="AH23"/>
  <c r="AE24"/>
  <c r="AH24"/>
  <c r="AE25"/>
  <c r="AH25"/>
  <c r="AE21"/>
  <c r="AH21"/>
  <c r="AL20"/>
  <c r="AO20" s="1"/>
  <c r="AH20"/>
  <c r="AE20"/>
  <c r="AE14"/>
  <c r="AH14"/>
  <c r="AL14"/>
  <c r="AE15"/>
  <c r="AH15"/>
  <c r="AL15"/>
  <c r="AE16"/>
  <c r="AH16"/>
  <c r="AL16"/>
  <c r="AE17"/>
  <c r="AH17"/>
  <c r="AL17"/>
  <c r="AL13"/>
  <c r="AH13"/>
  <c r="AE13"/>
  <c r="AE9"/>
  <c r="AH9"/>
  <c r="AL9"/>
  <c r="AE10"/>
  <c r="AH10"/>
  <c r="AL10"/>
  <c r="AH8"/>
  <c r="AL8"/>
  <c r="AE8"/>
  <c r="AL7"/>
  <c r="AE7"/>
  <c r="AH7"/>
  <c r="AL6"/>
  <c r="AH6"/>
  <c r="AE6"/>
</calcChain>
</file>

<file path=xl/sharedStrings.xml><?xml version="1.0" encoding="utf-8"?>
<sst xmlns="http://schemas.openxmlformats.org/spreadsheetml/2006/main" count="1007" uniqueCount="271">
  <si>
    <t>Medellin</t>
  </si>
  <si>
    <t>Cartagena</t>
  </si>
  <si>
    <t>Barranquilla</t>
  </si>
  <si>
    <t>Bogota</t>
  </si>
  <si>
    <t>Santa Marta</t>
  </si>
  <si>
    <t xml:space="preserve">Fecha progranada </t>
  </si>
  <si>
    <t>fecha ejecutada</t>
  </si>
  <si>
    <t>Hora</t>
  </si>
  <si>
    <t xml:space="preserve">Ejecucion </t>
  </si>
  <si>
    <t>Compras y Almacen</t>
  </si>
  <si>
    <t>Comité de COPASST</t>
  </si>
  <si>
    <t>Brigada de Emergencias</t>
  </si>
  <si>
    <t>Comité de Convivencia Laboral</t>
  </si>
  <si>
    <t>Directores y Jefes de Area</t>
  </si>
  <si>
    <t>Admistrativos</t>
  </si>
  <si>
    <t>Personal Nuevo</t>
  </si>
  <si>
    <t>Objetivo</t>
  </si>
  <si>
    <t>Responsable</t>
  </si>
  <si>
    <t>Capacitador</t>
  </si>
  <si>
    <t>Lugar</t>
  </si>
  <si>
    <t>Recursos</t>
  </si>
  <si>
    <t>Cantidad de Invitados</t>
  </si>
  <si>
    <t>Numero de Asistentes</t>
  </si>
  <si>
    <t>Se realiza Evaluacion</t>
  </si>
  <si>
    <t>Indicador de Cobertura (80%)</t>
  </si>
  <si>
    <t>Numero de Capacitaciones Programadas</t>
  </si>
  <si>
    <t>Numero de Capacitaciones Ejecutadas</t>
  </si>
  <si>
    <t>Indicador de Cumplimiento (90%)</t>
  </si>
  <si>
    <t>Ciudad</t>
  </si>
  <si>
    <t>AREAS</t>
  </si>
  <si>
    <t xml:space="preserve">Humanos </t>
  </si>
  <si>
    <t>Fisicos</t>
  </si>
  <si>
    <t>Economicos</t>
  </si>
  <si>
    <t>enero</t>
  </si>
  <si>
    <t xml:space="preserve">temas </t>
  </si>
  <si>
    <t>febrero</t>
  </si>
  <si>
    <t>mayo</t>
  </si>
  <si>
    <t>septiembre</t>
  </si>
  <si>
    <t>octubre</t>
  </si>
  <si>
    <t>cali</t>
  </si>
  <si>
    <t>personal operativo</t>
  </si>
  <si>
    <t>Grupos de apoyo con SST</t>
  </si>
  <si>
    <t>si</t>
  </si>
  <si>
    <t xml:space="preserve">Comerciales </t>
  </si>
  <si>
    <t>Dar a conocer grupos de apoyo con sst(copasst, comité convivencia y brigada de emergencia)</t>
  </si>
  <si>
    <t>sede principal sogercol</t>
  </si>
  <si>
    <t>programa orden y aseo</t>
  </si>
  <si>
    <t>Dar a conocer el programa de orden y aseo</t>
  </si>
  <si>
    <t>Dar a conocer  polita de consumo-prevencion de alcohol y drogas como factor de riesgo psicosocial</t>
  </si>
  <si>
    <t>manipulacion y uso de extintores</t>
  </si>
  <si>
    <t>realizar practica de manipulacion y uso  de extintores PQS-polvo quimico seco</t>
  </si>
  <si>
    <t>manejo seguro de productos quimicos</t>
  </si>
  <si>
    <t>Dar a conocer el programa de manejo seguro de productos quimicos</t>
  </si>
  <si>
    <t>abril</t>
  </si>
  <si>
    <t>julio</t>
  </si>
  <si>
    <t>DICIEMBRE</t>
  </si>
  <si>
    <t>SI</t>
  </si>
  <si>
    <t>RIESGOS BIOMECANICOS, OSTEOMUSCULAR EN SUS ACTIVIDADES DIARIAS</t>
  </si>
  <si>
    <t>Dar a conocer riesgos biomecanicos en sus funciones diarias.</t>
  </si>
  <si>
    <t>HERRAMIENTAS Y ESTRATEGIAS BASICAS PARA LA CORRECTA DISPOSICION DE RESIDUOS SOLIDOS Y PELIGROSOS</t>
  </si>
  <si>
    <t>Dar a conocer las herramientas y estrategias  basicas para la  correcta manipulacion de residuos solidos y peligrosos.</t>
  </si>
  <si>
    <t>RELACIONAMIENTO EFECTIVO Y BUSQUEDA DE SOLUCIONES</t>
  </si>
  <si>
    <r>
      <t xml:space="preserve">PLAN DE FORMACION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SO-Fgth27-Vr2           May 25 de 2018      </t>
    </r>
    <r>
      <rPr>
        <sz val="24"/>
        <color theme="1"/>
        <rFont val="Calibri"/>
        <family val="2"/>
        <scheme val="minor"/>
      </rPr>
      <t xml:space="preserve">  </t>
    </r>
  </si>
  <si>
    <r>
      <t xml:space="preserve">Año:  </t>
    </r>
    <r>
      <rPr>
        <u/>
        <sz val="11"/>
        <color theme="1"/>
        <rFont val="Calibri"/>
        <family val="2"/>
        <scheme val="minor"/>
      </rPr>
      <t>2018</t>
    </r>
  </si>
  <si>
    <t>politica de consumo-prevencion de alcohol y drogas como factor de riesgo psicosocial</t>
  </si>
  <si>
    <t>marzo</t>
  </si>
  <si>
    <t>comunicación como elemento esencial en la prestacion de servicios</t>
  </si>
  <si>
    <t>establecer la comunicación como elemento esencial en la prestacion de servicios</t>
  </si>
  <si>
    <t>investigaciones e incidentes laborales</t>
  </si>
  <si>
    <t>socializar el procedimiento de investigaciones e incidentes laborales</t>
  </si>
  <si>
    <t xml:space="preserve">programa de pausas activas </t>
  </si>
  <si>
    <t>reforzar conceptos del programa de pausas activas</t>
  </si>
  <si>
    <t>eficaz</t>
  </si>
  <si>
    <t>#evaluados</t>
  </si>
  <si>
    <t>no eficaz</t>
  </si>
  <si>
    <t>indicador de eficacia</t>
  </si>
  <si>
    <t>TEMA</t>
  </si>
  <si>
    <t>FECHA DE REALIZACION</t>
  </si>
  <si>
    <t>NOMBRE DEL TRABAJADOR</t>
  </si>
  <si>
    <t>CIUDAD</t>
  </si>
  <si>
    <t>AREA DE TRABAJO</t>
  </si>
  <si>
    <t>PLAN DE ACCION</t>
  </si>
  <si>
    <t>FECHA DE REFUERZO</t>
  </si>
  <si>
    <t>EFECTIVIDAD</t>
  </si>
  <si>
    <t>OBSERVACIONES</t>
  </si>
  <si>
    <t>MEDELLIN</t>
  </si>
  <si>
    <t>OPERATIVA</t>
  </si>
  <si>
    <t xml:space="preserve">SE REALIZARA REFUERZO GENERAL DEL PERSONAL QUE EN LA EVALUACIÓN DE EFICACIA DE LAS CAPACITACIONES EVIDENCIARON UN NO ADECUADO EN EL APRENDIZAJE QUE SE PRETENDÍA IMPARTIR. </t>
  </si>
  <si>
    <t>TALENTO HUAMANO</t>
  </si>
  <si>
    <t xml:space="preserve">SE REALIZARA UNA NUEVA CAPACITACIÓN EN CONJUNTO CON EL PERSONAL QUE NO ASISTIÓ A LA CAPACITACIÓN Y FUERON PROGRAMADOS, CON LA FINALIDAD DE DAR CUMPLIMIENTO AL OBJETIVO DEL PLAN DE FORMACIÓN. </t>
  </si>
  <si>
    <t>ESTILOS DE VIDA SALUDABLE</t>
  </si>
  <si>
    <t>ADMINISTRATIVA</t>
  </si>
  <si>
    <t>SE REALIZARA CAMPAÑA QUE INCLUIRA UN DIA DE LA FRUTA, ACOMPAÑAMIENTO POR PARTE DE LA PSICOLOGA YADERLIN EXPLICANDO LOS BENEFICIOS DE LA FRUTA Y ACTIVIDAD DE MUEVETE  EN EL MES DE MAYO.</t>
  </si>
  <si>
    <t>TALENTO HUAMANO-SST- COMUNICACIONES</t>
  </si>
  <si>
    <t>SE REALIZO CAMPAÑA DONDE SE DEJA SOPORTE DE ASISTENCIA, DIVULGACION POR CORREO ELECTRONICO Y ENTREGA DE FRUTAS CON BENEFICIOS SE DEJA REGISTRO FOTOGRAFICO.</t>
  </si>
  <si>
    <t xml:space="preserve">PLANIFICACION DE OBJETIVOS EN LA VIDA </t>
  </si>
  <si>
    <t>SE REALIZO</t>
  </si>
  <si>
    <t xml:space="preserve">*ARBOLEDA OROZCO BORIS *ANDREI SEÑA RUIZ EDAEL *SANTANA MEJIA HERNANDEZ DEBORA </t>
  </si>
  <si>
    <t xml:space="preserve">SE REALIZA CAPACITACIÓN AL PERSONAL INCLUIDO EL PERSONAL QUE NO ASISTIÓ A LA PRIMERA REALIZADA. </t>
  </si>
  <si>
    <t xml:space="preserve">SE REALIZA UNA NUEVA CAPACITACIÓN EN CONJUNTO CON EL PERSONAL QUE NO ASISTIÓ A LA CAPACITACIÓN DEL 10/01/2018 Y FUERON PROGRAMADOS 6/02/2018 NUEVAMENTE, CON LA FINALIDAD DE DAR CUMPLIMIENTO AL OBJETIVO DEL PLAN DE FORMACIÓN DE COBERTURA. </t>
  </si>
  <si>
    <t>Programa orden y aseo</t>
  </si>
  <si>
    <t>*luz elena diaz                           *marcela osorio                         *ester jaramillo</t>
  </si>
  <si>
    <t xml:space="preserve">SE REALIZA UNA NUEVA CAPACITACIÓN EN CONJUNTO CON EL PERSONAL QUE NO ASISTIÓ A LA CAPACITACIÓN DEL 24/01/2018 Y FUERON PROGRAMADOS 15/02/2018 NUEVAMENTE, CON LA FINALIDAD DE DAR CUMPLIMIENTO AL OBJETIVO DEL PLAN DE FORMACIÓN DE COBERTURA. </t>
  </si>
  <si>
    <t>*cristian alexander bedoya          *luz elena diaz                           *victor hugo</t>
  </si>
  <si>
    <t>SE REALIZARA REFUERZO GENERAL DEL PERSONAL INCLUYENDO EL PERSONAL QUE NO ASISTIÓ A LA CAPACITACIÓN PROGRAMADA</t>
  </si>
  <si>
    <t xml:space="preserve">SE REALIZA UNA NUEVA CAPACITACIÓN EN CONJUNTO CON EL PERSONAL QUE NO ASISTIÓ A LA CAPACITACIÓN DEL 25/01/2018 Y FUERON PROGRAMADOS 26/01/2018 NUEVAMENTE, CON LA FINALIDAD DE DAR CUMPLIMIENTO AL OBJETIVO DEL PLAN DE FORMACIÓN DE COBERTURA. </t>
  </si>
  <si>
    <t xml:space="preserve">*RUIZ SIERRA ESBER JULIO
*AREIZA MONTAÑO JUAN ESTEBAN
*ESTRADA CANO ELIANA
</t>
  </si>
  <si>
    <t xml:space="preserve">SE REALIZA UNA NUEVA CAPACITACIÓN EN CONJUNTO CON EL PERSONAL QUE NO ASISTIÓ A LA CAPACITACIÓN DEL 6/02/2018  Y FUERON PROGRAMADOS 21/03/2018 NUEVAMENTE, CON LA FINALIDAD DE DAR CUMPLIMIENTO AL OBJETIVO DEL PLAN DE FORMACIÓN DE COBERTURA. </t>
  </si>
  <si>
    <t xml:space="preserve">* MESA HERRERA DENISEN PATRICIA                                      *RUIZ SIERRA ESBER JULIO          *SIERRA GALLEGO MARIA SORELY                                         * GUERRERO MARTINEZ IVONY DE JESUS  </t>
  </si>
  <si>
    <t>A ESPERA DE PROGRAMACION DE BRIGADA</t>
  </si>
  <si>
    <t>PARA PODER PROGRAMAR ESTAS CAPACITACITACION DEPENDEMOS DEL CRONOGRAMA DE LAS BRIGADAS.</t>
  </si>
  <si>
    <t xml:space="preserve">*JOHANA GIRALDO                      *KEIVIS PETRO                             *LUZ MARIA ASPRILLA                 *ILEANA ROMERO                        *JESUS ERNESTO LONDOÑO     </t>
  </si>
  <si>
    <t>Dar a conocer programa de orden y aseo</t>
  </si>
  <si>
    <t xml:space="preserve">SE REALIZA UNA NUEVA CAPACITACIÓN EN CONJUNTO CON EL PERSONAL QUE NO ASISTIÓ A LA CAPACITACIÓN DEL 15/02/2018  Y FUERON PROGRAMADOS 20/02/2018 NUEVAMENTE, CON LA FINALIDAD DE DAR CUMPLIMIENTO AL OBJETIVO DEL PLAN DE FORMACIÓN DE COBERTURA. </t>
  </si>
  <si>
    <t xml:space="preserve">HURTADO GOMEZ YEFERSON ESNEIDER
CANO USMA JORGE IVAN
RODRIGUEZ HERRERA JORGE ISAAC                                             JAIME GOMEZ                             GLORIA GIRALDO                        BORIS OROZCO                             ELIANA ESTRADA
</t>
  </si>
  <si>
    <t xml:space="preserve">SE REALIZARA REFUERZO GENERAL DEL PERSONAL INCLUYENDO EL PERSONAL QUE NO ASISTIÓ A LA CAPACITACIÓN PROGRAMADA Y/O NO FUE EFICAS LA CAPACITACION </t>
  </si>
  <si>
    <t>BLANDON PORRAS SANDRA MILENA                                        BLANDON PALACIOS ALBA LUZ</t>
  </si>
  <si>
    <t>SST</t>
  </si>
  <si>
    <t xml:space="preserve">MORENO DELGADO TIBERIO ELIAS
MARTINEZ CANO OLGA LUCIA
MARIN SANCHEZ JOHN JAIRO
</t>
  </si>
  <si>
    <t xml:space="preserve">MORENO VARGAS ALFREDO DE JESUS                                            VALLEJO MORENO HENRY DE JESUS                                            GONZALEZ ROJO AIDE PATRICIA                                        </t>
  </si>
  <si>
    <t xml:space="preserve">LUIS ALFONSO CHAVERRA          elvia nidia holguin               </t>
  </si>
  <si>
    <t>fortalecer los conocimientos, habilidades, aptitudes y competencias, a todos los trabajadores</t>
  </si>
  <si>
    <t>ORTIZ CASTAÑO DIANA PATRICIA                                      GOMEZ BUSTAMANTE JAVIER ANTONIO</t>
  </si>
  <si>
    <r>
      <t>fortalecer</t>
    </r>
    <r>
      <rPr>
        <sz val="10"/>
        <color theme="1"/>
        <rFont val="Calibri"/>
        <family val="2"/>
        <scheme val="minor"/>
      </rPr>
      <t> los conocimientos, habilidades, aptitudes y competencias, a todos los trabajadores</t>
    </r>
  </si>
  <si>
    <t xml:space="preserve">ORTEGA BELTRAN LUIS GUILLERMO
RESTREPO  MARIA DIOSELINA
RESTREPO ORTIZ ROSA IRENE
</t>
  </si>
  <si>
    <t>CORREA OSPINA LEDY VIVIANA   MEJIA HERNANDEZ DEBORA</t>
  </si>
  <si>
    <t>SST-TALENTTO HUMANO</t>
  </si>
  <si>
    <t>LUZ DARY RENGIFO                    LUIS ALBERTO ALZATE</t>
  </si>
  <si>
    <t>1O/05/2018</t>
  </si>
  <si>
    <t xml:space="preserve">*NURY ARBOLEDA                       *LUZ ADRIANA GALLEGO            *ROSA RESTREPO            </t>
  </si>
  <si>
    <t xml:space="preserve">*YENNY STHEY VALENCIA              *LADY SANCHEZ                             *MARIO PATIÑO                           *DORA TABARES                            *GALLEGO ARANGO LUZ ADRIANA                                      *ALVAREZ LOPEZ JOHN JAIRO      *CASTRILLON LONDOÑO WILFER ALBERTO                        *TABORDA  PAULA ANDREA      *MESA LONDOÑO GERMAN      *GONZALEZ ROJO AIDE PATRICIA                                      *TABARES OSORIO DORA DEL SOCORRO                                             </t>
  </si>
  <si>
    <t>ALVAREZ TABORDA JUAN ESTEBAN</t>
  </si>
  <si>
    <t>RAMIREZ SILVA YUSLEIDY NAYIBE
VILLADA  YOHANA MAITE</t>
  </si>
  <si>
    <t>a espera de reprogramacion por parte sst</t>
  </si>
  <si>
    <t xml:space="preserve">CUERVO MONTES ELIZABETH                ARDILA CASTAÑEDA BAYRON  </t>
  </si>
  <si>
    <t xml:space="preserve">SEGUIMIENTO A LA EFICACIA Y COBERTURA </t>
  </si>
  <si>
    <t>AÑO: 2019</t>
  </si>
  <si>
    <t>Prevencion de Accidentes de Manos</t>
  </si>
  <si>
    <t>x</t>
  </si>
  <si>
    <t>10:00am a 12:00pm</t>
  </si>
  <si>
    <t>X</t>
  </si>
  <si>
    <t>Dar a conocer estandares de seguridad de prevencion en  accidentes de manos.</t>
  </si>
  <si>
    <t>SOGERCOL</t>
  </si>
  <si>
    <t>RODOLFO OSPINA</t>
  </si>
  <si>
    <t>RODEO VERDE</t>
  </si>
  <si>
    <t>NO</t>
  </si>
  <si>
    <t>GRTEMPORALES</t>
  </si>
  <si>
    <t>Dar a conocer cinco tips para la prevencion de accientes de manos .</t>
  </si>
  <si>
    <t>Uso Adecuado de EPP</t>
  </si>
  <si>
    <t>18/01/219</t>
  </si>
  <si>
    <t>Dar a conocer la importancia sobre el correcto uso de los elementos de proteccion personal y los cuidados.</t>
  </si>
  <si>
    <t>DOMINICA CONJUNTO RESIDENCIAL</t>
  </si>
  <si>
    <t>ARBOLEDA DE RODEO</t>
  </si>
  <si>
    <t>TORRES DE SANTABARBARA</t>
  </si>
  <si>
    <t>10:30 am a 12:30pm</t>
  </si>
  <si>
    <t>PINAR DE RODEO</t>
  </si>
  <si>
    <t>Uso Adecuado de los EPP</t>
  </si>
  <si>
    <t xml:space="preserve">Dar a conocer la importancia sobre el correcto uso de los elementos de proteccion personal y cuidados </t>
  </si>
  <si>
    <t>Urbanizacion Rodeo Verde</t>
  </si>
  <si>
    <t>urbanizacion Arboleda de Rodeo</t>
  </si>
  <si>
    <t>Dominica</t>
  </si>
  <si>
    <t>Socializar resultados de accidnetaliad 2018.</t>
  </si>
  <si>
    <t>Torres de Santa Barbara</t>
  </si>
  <si>
    <t>Pinar de Rodeo.</t>
  </si>
  <si>
    <t>04:00 PM A 06:00PM</t>
  </si>
  <si>
    <t>Realizar formacion al peronal Adminstrativo , favoreciendo su crecimiento personal.</t>
  </si>
  <si>
    <t>COMFENALCO</t>
  </si>
  <si>
    <t>JORGE ARMANDO MONSALVE</t>
  </si>
  <si>
    <t>Celebracion día de la Mujer</t>
  </si>
  <si>
    <t>Curso Ingles Nivel I</t>
  </si>
  <si>
    <t>04:00pm a 05:00pm</t>
  </si>
  <si>
    <t>Brindar un espacio de reconocimineto por el dia la mujer</t>
  </si>
  <si>
    <t>MARY KAY</t>
  </si>
  <si>
    <t>ANA MARIA HERRERA</t>
  </si>
  <si>
    <t>no</t>
  </si>
  <si>
    <t>11:00AM A 12:30PM</t>
  </si>
  <si>
    <t xml:space="preserve">TEORIA DEL FUEGO Y EXTINTORES </t>
  </si>
  <si>
    <t xml:space="preserve">Dar a conocer la importancia sobre el manejo correcto de los extintores ,el  uso adecuado y prevenciones. </t>
  </si>
  <si>
    <t>SAFETY FIRST</t>
  </si>
  <si>
    <t>DALIA VELEZ</t>
  </si>
  <si>
    <t>CIUDADELA AMAZONIA</t>
  </si>
  <si>
    <t>MANEJO ADECUADO Y USO DE LOS EPP</t>
  </si>
  <si>
    <t>03:00PM A 04:00PM</t>
  </si>
  <si>
    <t>Dar a conocer la importancia del correcto uso y manejo de los EPP</t>
  </si>
  <si>
    <t>CEIPA SABANETA</t>
  </si>
  <si>
    <t>03:00PM A 05:00PM</t>
  </si>
  <si>
    <t>Identificar y concer todos los aspectos que afecte riesgo mecanico</t>
  </si>
  <si>
    <t>ESCUELA SUPERIOR DE FORMACION EMPRESARIAL</t>
  </si>
  <si>
    <t xml:space="preserve">ROMAMA </t>
  </si>
  <si>
    <t xml:space="preserve">RIESGO MECANICO </t>
  </si>
  <si>
    <t>RIESGO BIOLOGICO</t>
  </si>
  <si>
    <t>11:00AM A 01:00PM</t>
  </si>
  <si>
    <t>NATALIA RIVERA</t>
  </si>
  <si>
    <t>UNIDAD OPORTO</t>
  </si>
  <si>
    <t>Identificar cuales son los riesgos biologicos</t>
  </si>
  <si>
    <t>Identificar y solucionar adecudamente problemas presentados con el manejo de EPP</t>
  </si>
  <si>
    <t>11:30AM A 01:30PM</t>
  </si>
  <si>
    <t>Indetificar la importancia de prevenir los riesgos mecanicos en el desarrollo de sus actividades.</t>
  </si>
  <si>
    <t>TORRES DE SANTA BARBARA</t>
  </si>
  <si>
    <t>03:00PMA 04:30PM</t>
  </si>
  <si>
    <t>CEIPA-SABANETA</t>
  </si>
  <si>
    <t>Identificar los factores de riesgos asociados al puesto de trabajo y establecer paneles de autocuidado</t>
  </si>
  <si>
    <t>JUAN ESTEBAN URAN</t>
  </si>
  <si>
    <t xml:space="preserve">PERCEPCION DEL RIESGO Y EL AUTOCUIDADO </t>
  </si>
  <si>
    <t>concer las pautas para el autocuidado y reconocer los factores de riesgo existentes en el puesto de trabajo</t>
  </si>
  <si>
    <t>UNIDAD RESIDENCIAL OPORTO</t>
  </si>
  <si>
    <t>UNIDAD RESIDENCIAL RODEO VERDE</t>
  </si>
  <si>
    <t>03:00PM A 04:30PM</t>
  </si>
  <si>
    <t>Identificar el manejo del autocuidado laboral y pesonal</t>
  </si>
  <si>
    <t>CEIPA</t>
  </si>
  <si>
    <t>junio</t>
  </si>
  <si>
    <t xml:space="preserve">riesgo quimico </t>
  </si>
  <si>
    <t>3:00 a 5:00 pm</t>
  </si>
  <si>
    <t xml:space="preserve">si </t>
  </si>
  <si>
    <t>reconocer e identificar el riesgo presente en el puesto de trabajo y durante las actividades laborales en manipulacion de elementos quimicos</t>
  </si>
  <si>
    <t>juan esteba uran</t>
  </si>
  <si>
    <t>sogercol</t>
  </si>
  <si>
    <t xml:space="preserve">4:00 a 4:30 pm </t>
  </si>
  <si>
    <t>11:1:00pm</t>
  </si>
  <si>
    <t>EPP</t>
  </si>
  <si>
    <t>FORTALECER Y RECONOCER LOS EPP</t>
  </si>
  <si>
    <t>ROMAN PANIAGUA</t>
  </si>
  <si>
    <t>AGOSTO</t>
  </si>
  <si>
    <t>capacitacion en programa de orden y aseo según metodologia las 5s</t>
  </si>
  <si>
    <t>procesos disciplinarios</t>
  </si>
  <si>
    <t>capacitar a  el personal administrativo y operativo en programa de orden y aseo según la metodologia 5 s</t>
  </si>
  <si>
    <t>safety first/coor SG-SST</t>
  </si>
  <si>
    <t>rodolfo</t>
  </si>
  <si>
    <t>7:00 a 9:00am</t>
  </si>
  <si>
    <t xml:space="preserve">dar a conocer el adecuado proceso disciplinario </t>
  </si>
  <si>
    <t>aleyda rodriguez</t>
  </si>
  <si>
    <t>segurcol</t>
  </si>
  <si>
    <t>novedades de nomina</t>
  </si>
  <si>
    <t>3:30 a 5:00 pm</t>
  </si>
  <si>
    <t>dar a conocer loa conocimientos en un adecuado reporte de novedades de nomina</t>
  </si>
  <si>
    <t>grtemporales</t>
  </si>
  <si>
    <t xml:space="preserve">walter pulgarin </t>
  </si>
  <si>
    <t>Inducción Manejo Integral de Residuos Sólidos, gestión ambiental y uso racional de los recursos naturales.</t>
  </si>
  <si>
    <t xml:space="preserve">Capacitar todo el personal en el uso adecuado de recursos naturales no renovables, separación de residuos sólidos en la fuente </t>
  </si>
  <si>
    <t>Capacitacion  grupos de apoyo frente SG-SST ( COPASST, comité de convivivencia y brigadas de emergencias</t>
  </si>
  <si>
    <t>Capacitacion en motivacion y liderazgo en SST</t>
  </si>
  <si>
    <t>servicio al cliente</t>
  </si>
  <si>
    <t>Dar a conocer los diferentes medios de participación y consulta de los trabajadores en la empresa</t>
  </si>
  <si>
    <t>establecer un grupo de lideres de SST para generar mas cobertura en divulgacion de estandares y procesos</t>
  </si>
  <si>
    <t xml:space="preserve">dar conciencia sobre la importancia del servicio adecuado </t>
  </si>
  <si>
    <t>safety first/Psicologa</t>
  </si>
  <si>
    <t>comfenalco</t>
  </si>
  <si>
    <t>identificacion de peligros y riesgos en puestos de trabajo</t>
  </si>
  <si>
    <t>clima laboral positivo</t>
  </si>
  <si>
    <t>la salud y la enfermedad, buenos habitos de higiene y alimentacion saludable.</t>
  </si>
  <si>
    <t>capacitar personal en identificacion de peligros</t>
  </si>
  <si>
    <t xml:space="preserve">capacitar personal en tencnicas de armonizacion de ambientes laborales </t>
  </si>
  <si>
    <t xml:space="preserve">2:00 a 4:00pm </t>
  </si>
  <si>
    <t>generar y establecer compromisos para mantener habitos de alimentacion y vida saludable</t>
  </si>
  <si>
    <t>Comfenalco</t>
  </si>
  <si>
    <t xml:space="preserve">Encuesta clima laboral </t>
  </si>
  <si>
    <t>Determinar y analizar el estado de la satisfacción laboral se cada area de la organización</t>
  </si>
  <si>
    <t>LUISA MARIA POSADA</t>
  </si>
  <si>
    <t>26/08/2019 al 30/08/2019</t>
  </si>
  <si>
    <t>08:00am a 05:00pm</t>
  </si>
  <si>
    <t>Aux.SSt y Analista de GH</t>
  </si>
  <si>
    <t>Convenios</t>
  </si>
  <si>
    <t>Sala de entrevista GR</t>
  </si>
  <si>
    <t>Brindar un espacio de bienestar al personal Operativo y Administrativo</t>
  </si>
  <si>
    <t>Evalucion de desempeño</t>
  </si>
  <si>
    <t>07:00am 05:00pm</t>
  </si>
  <si>
    <t>Sogercol</t>
  </si>
  <si>
    <t>Luisa Maria Posada</t>
  </si>
  <si>
    <t>Bienvenida a la navidad</t>
  </si>
  <si>
    <t xml:space="preserve">Brinndar un espacion recreativo para el recibimiento de la navidad </t>
  </si>
  <si>
    <t>Semana de la salud y bienestar</t>
  </si>
</sst>
</file>

<file path=xl/styles.xml><?xml version="1.0" encoding="utf-8"?>
<styleSheet xmlns="http://schemas.openxmlformats.org/spreadsheetml/2006/main">
  <numFmts count="1">
    <numFmt numFmtId="6" formatCode="&quot;$&quot;\ #,##0_);[Red]\(&quot;$&quot;\ #,##0\)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Tahoma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5">
    <xf numFmtId="0" fontId="0" fillId="0" borderId="0" xfId="0"/>
    <xf numFmtId="0" fontId="1" fillId="0" borderId="0" xfId="0" applyFont="1" applyAlignment="1">
      <alignment horizontal="center" vertical="center"/>
    </xf>
    <xf numFmtId="0" fontId="1" fillId="7" borderId="4" xfId="0" applyFont="1" applyFill="1" applyBorder="1" applyAlignment="1">
      <alignment horizontal="center" vertical="center" textRotation="90" wrapText="1"/>
    </xf>
    <xf numFmtId="0" fontId="1" fillId="7" borderId="2" xfId="0" applyFont="1" applyFill="1" applyBorder="1" applyAlignment="1">
      <alignment horizontal="center"/>
    </xf>
    <xf numFmtId="0" fontId="0" fillId="7" borderId="0" xfId="0" applyFill="1"/>
    <xf numFmtId="0" fontId="0" fillId="7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0" xfId="0" applyFill="1" applyBorder="1"/>
    <xf numFmtId="0" fontId="0" fillId="7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7" borderId="10" xfId="0" applyFill="1" applyBorder="1"/>
    <xf numFmtId="0" fontId="0" fillId="0" borderId="10" xfId="0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3" xfId="0" applyBorder="1"/>
    <xf numFmtId="0" fontId="0" fillId="0" borderId="12" xfId="0" applyBorder="1"/>
    <xf numFmtId="0" fontId="0" fillId="7" borderId="1" xfId="0" applyFont="1" applyFill="1" applyBorder="1" applyAlignment="1">
      <alignment horizontal="center" vertical="center" textRotation="90" wrapText="1"/>
    </xf>
    <xf numFmtId="9" fontId="0" fillId="7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vertical="center" textRotation="90"/>
    </xf>
    <xf numFmtId="0" fontId="1" fillId="3" borderId="3" xfId="0" applyFont="1" applyFill="1" applyBorder="1" applyAlignment="1">
      <alignment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4" borderId="8" xfId="0" applyFont="1" applyFill="1" applyBorder="1" applyAlignment="1">
      <alignment vertical="center" textRotation="90"/>
    </xf>
    <xf numFmtId="0" fontId="1" fillId="4" borderId="8" xfId="0" applyFont="1" applyFill="1" applyBorder="1" applyAlignment="1">
      <alignment vertical="center" textRotation="90" wrapText="1"/>
    </xf>
    <xf numFmtId="0" fontId="0" fillId="0" borderId="1" xfId="0" applyBorder="1" applyAlignment="1">
      <alignment horizontal="center"/>
    </xf>
    <xf numFmtId="14" fontId="0" fillId="7" borderId="1" xfId="0" applyNumberFormat="1" applyFont="1" applyFill="1" applyBorder="1" applyAlignment="1">
      <alignment horizontal="center" vertical="center" wrapText="1"/>
    </xf>
    <xf numFmtId="14" fontId="0" fillId="0" borderId="3" xfId="0" applyNumberFormat="1" applyBorder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14" fontId="0" fillId="0" borderId="1" xfId="0" applyNumberFormat="1" applyFill="1" applyBorder="1"/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1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14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7" borderId="3" xfId="0" applyFill="1" applyBorder="1" applyAlignment="1">
      <alignment horizontal="center" vertical="center"/>
    </xf>
    <xf numFmtId="9" fontId="0" fillId="7" borderId="3" xfId="0" applyNumberFormat="1" applyFont="1" applyFill="1" applyBorder="1" applyAlignment="1">
      <alignment horizontal="center" vertical="center"/>
    </xf>
    <xf numFmtId="0" fontId="0" fillId="7" borderId="12" xfId="0" applyFill="1" applyBorder="1"/>
    <xf numFmtId="0" fontId="0" fillId="7" borderId="3" xfId="0" applyFill="1" applyBorder="1"/>
    <xf numFmtId="14" fontId="0" fillId="0" borderId="3" xfId="0" applyNumberForma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/>
    </xf>
    <xf numFmtId="0" fontId="1" fillId="7" borderId="6" xfId="0" applyFont="1" applyFill="1" applyBorder="1" applyAlignment="1">
      <alignment horizontal="center" vertical="center" textRotation="90" wrapText="1"/>
    </xf>
    <xf numFmtId="0" fontId="1" fillId="7" borderId="8" xfId="0" applyFont="1" applyFill="1" applyBorder="1" applyAlignment="1">
      <alignment vertical="center" textRotation="90"/>
    </xf>
    <xf numFmtId="0" fontId="1" fillId="7" borderId="8" xfId="0" applyFont="1" applyFill="1" applyBorder="1" applyAlignment="1">
      <alignment vertical="center" textRotation="90" wrapText="1"/>
    </xf>
    <xf numFmtId="0" fontId="1" fillId="7" borderId="2" xfId="0" applyFont="1" applyFill="1" applyBorder="1" applyAlignment="1">
      <alignment vertical="center" textRotation="90"/>
    </xf>
    <xf numFmtId="0" fontId="1" fillId="7" borderId="2" xfId="0" applyFont="1" applyFill="1" applyBorder="1" applyAlignment="1">
      <alignment vertical="center" textRotation="90" wrapText="1"/>
    </xf>
    <xf numFmtId="0" fontId="1" fillId="6" borderId="1" xfId="0" applyFont="1" applyFill="1" applyBorder="1" applyAlignment="1">
      <alignment horizontal="center" vertical="center" textRotation="90" wrapText="1"/>
    </xf>
    <xf numFmtId="9" fontId="0" fillId="7" borderId="14" xfId="0" applyNumberFormat="1" applyFont="1" applyFill="1" applyBorder="1" applyAlignment="1">
      <alignment horizontal="center" vertical="center"/>
    </xf>
    <xf numFmtId="9" fontId="0" fillId="7" borderId="9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2" xfId="0" applyFill="1" applyBorder="1" applyAlignment="1">
      <alignment horizontal="left"/>
    </xf>
    <xf numFmtId="0" fontId="0" fillId="0" borderId="1" xfId="0" applyFill="1" applyBorder="1"/>
    <xf numFmtId="0" fontId="0" fillId="8" borderId="1" xfId="0" applyFill="1" applyBorder="1"/>
    <xf numFmtId="14" fontId="0" fillId="0" borderId="3" xfId="0" applyNumberFormat="1" applyBorder="1" applyAlignment="1">
      <alignment wrapText="1"/>
    </xf>
    <xf numFmtId="9" fontId="0" fillId="0" borderId="1" xfId="0" applyNumberFormat="1" applyBorder="1"/>
    <xf numFmtId="9" fontId="0" fillId="0" borderId="9" xfId="0" applyNumberFormat="1" applyBorder="1"/>
    <xf numFmtId="0" fontId="0" fillId="0" borderId="1" xfId="0" applyBorder="1" applyAlignment="1">
      <alignment horizontal="center"/>
    </xf>
    <xf numFmtId="0" fontId="7" fillId="8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10" fillId="0" borderId="0" xfId="0" applyFont="1" applyFill="1" applyAlignment="1">
      <alignment vertical="center" wrapText="1"/>
    </xf>
    <xf numFmtId="14" fontId="9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4" fontId="0" fillId="0" borderId="3" xfId="0" applyNumberFormat="1" applyFill="1" applyBorder="1"/>
    <xf numFmtId="14" fontId="9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9" fontId="0" fillId="0" borderId="1" xfId="0" applyNumberForma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7" borderId="1" xfId="0" applyNumberFormat="1" applyFill="1" applyBorder="1"/>
    <xf numFmtId="14" fontId="0" fillId="7" borderId="1" xfId="0" applyNumberFormat="1" applyFill="1" applyBorder="1" applyAlignment="1">
      <alignment horizontal="center" vertical="center" wrapText="1"/>
    </xf>
    <xf numFmtId="6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16" fontId="13" fillId="0" borderId="1" xfId="0" applyNumberFormat="1" applyFont="1" applyBorder="1" applyAlignment="1">
      <alignment horizontal="center" vertical="center" wrapText="1"/>
    </xf>
    <xf numFmtId="17" fontId="13" fillId="7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4" borderId="3" xfId="0" applyFont="1" applyFill="1" applyBorder="1" applyAlignment="1">
      <alignment horizontal="center" vertical="center" textRotation="90"/>
    </xf>
    <xf numFmtId="0" fontId="1" fillId="6" borderId="14" xfId="0" applyFont="1" applyFill="1" applyBorder="1" applyAlignment="1">
      <alignment horizontal="center" vertical="center" textRotation="90" wrapText="1"/>
    </xf>
    <xf numFmtId="0" fontId="1" fillId="6" borderId="9" xfId="0" applyFont="1" applyFill="1" applyBorder="1" applyAlignment="1">
      <alignment horizontal="center" vertical="center" textRotation="90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textRotation="90" wrapText="1"/>
    </xf>
    <xf numFmtId="0" fontId="1" fillId="5" borderId="2" xfId="0" applyFont="1" applyFill="1" applyBorder="1" applyAlignment="1">
      <alignment horizontal="center" vertical="center" textRotation="90" wrapText="1"/>
    </xf>
    <xf numFmtId="0" fontId="1" fillId="3" borderId="13" xfId="0" applyFont="1" applyFill="1" applyBorder="1" applyAlignment="1">
      <alignment horizontal="center" vertical="center" textRotation="90" wrapText="1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6" borderId="3" xfId="0" applyFont="1" applyFill="1" applyBorder="1" applyAlignment="1">
      <alignment horizontal="center" vertical="center" textRotation="90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1" fillId="6" borderId="8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3DD6F.1FE7A72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3DD6F.1FE7A72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171450</xdr:colOff>
      <xdr:row>0</xdr:row>
      <xdr:rowOff>171450</xdr:rowOff>
    </xdr:from>
    <xdr:to>
      <xdr:col>33</xdr:col>
      <xdr:colOff>219075</xdr:colOff>
      <xdr:row>0</xdr:row>
      <xdr:rowOff>685800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641675" y="171450"/>
          <a:ext cx="809625" cy="514350"/>
        </a:xfrm>
        <a:prstGeom prst="rect">
          <a:avLst/>
        </a:prstGeom>
      </xdr:spPr>
    </xdr:pic>
    <xdr:clientData/>
  </xdr:twoCellAnchor>
  <xdr:twoCellAnchor>
    <xdr:from>
      <xdr:col>0</xdr:col>
      <xdr:colOff>631760</xdr:colOff>
      <xdr:row>0</xdr:row>
      <xdr:rowOff>0</xdr:rowOff>
    </xdr:from>
    <xdr:to>
      <xdr:col>0</xdr:col>
      <xdr:colOff>1831910</xdr:colOff>
      <xdr:row>0</xdr:row>
      <xdr:rowOff>826148</xdr:rowOff>
    </xdr:to>
    <xdr:pic>
      <xdr:nvPicPr>
        <xdr:cNvPr id="4" name="3 Imagen" descr="cid:image002.png@01D23387.78DC49F0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31760" y="0"/>
          <a:ext cx="1200150" cy="826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333375</xdr:colOff>
      <xdr:row>0</xdr:row>
      <xdr:rowOff>142875</xdr:rowOff>
    </xdr:from>
    <xdr:to>
      <xdr:col>13</xdr:col>
      <xdr:colOff>530931</xdr:colOff>
      <xdr:row>3</xdr:row>
      <xdr:rowOff>180975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35350" y="142875"/>
          <a:ext cx="959556" cy="609600"/>
        </a:xfrm>
        <a:prstGeom prst="rect">
          <a:avLst/>
        </a:prstGeom>
      </xdr:spPr>
    </xdr:pic>
    <xdr:clientData/>
  </xdr:twoCellAnchor>
  <xdr:twoCellAnchor>
    <xdr:from>
      <xdr:col>0</xdr:col>
      <xdr:colOff>305053</xdr:colOff>
      <xdr:row>0</xdr:row>
      <xdr:rowOff>95250</xdr:rowOff>
    </xdr:from>
    <xdr:to>
      <xdr:col>1</xdr:col>
      <xdr:colOff>333374</xdr:colOff>
      <xdr:row>4</xdr:row>
      <xdr:rowOff>142875</xdr:rowOff>
    </xdr:to>
    <xdr:pic>
      <xdr:nvPicPr>
        <xdr:cNvPr id="3" name="3 Imagen" descr="cid:image002.png@01D23387.78DC49F0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5053" y="95250"/>
          <a:ext cx="1819021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P191"/>
  <sheetViews>
    <sheetView tabSelected="1" zoomScale="60" zoomScaleNormal="60" workbookViewId="0">
      <pane xSplit="10" ySplit="3" topLeftCell="K65" activePane="bottomRight" state="frozen"/>
      <selection pane="topRight" activeCell="K1" sqref="K1"/>
      <selection pane="bottomLeft" activeCell="A3" sqref="A3"/>
      <selection pane="bottomRight" activeCell="J69" sqref="J69"/>
    </sheetView>
  </sheetViews>
  <sheetFormatPr baseColWidth="10" defaultRowHeight="15"/>
  <cols>
    <col min="1" max="1" width="34.5703125" bestFit="1" customWidth="1"/>
    <col min="2" max="2" width="5" customWidth="1"/>
    <col min="3" max="4" width="10.5703125" bestFit="1" customWidth="1"/>
    <col min="5" max="6" width="11.5703125" bestFit="1" customWidth="1"/>
    <col min="7" max="7" width="9.5703125" bestFit="1" customWidth="1"/>
    <col min="8" max="9" width="12" bestFit="1" customWidth="1"/>
    <col min="18" max="18" width="22.28515625" bestFit="1" customWidth="1"/>
    <col min="21" max="21" width="24.7109375" customWidth="1"/>
    <col min="22" max="22" width="17.7109375" customWidth="1"/>
    <col min="23" max="23" width="15.42578125" customWidth="1"/>
    <col min="24" max="24" width="15.85546875" customWidth="1"/>
    <col min="27" max="27" width="12" bestFit="1" customWidth="1"/>
    <col min="35" max="38" width="11.42578125" style="9"/>
    <col min="39" max="119" width="11.42578125" style="14"/>
  </cols>
  <sheetData>
    <row r="1" spans="1:120" ht="70.5" customHeight="1">
      <c r="A1" s="9"/>
      <c r="B1" s="118" t="s">
        <v>62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20"/>
      <c r="Q1" s="129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1"/>
      <c r="AE1" s="121"/>
      <c r="AF1" s="121"/>
      <c r="AG1" s="121"/>
      <c r="AH1" s="121"/>
    </row>
    <row r="2" spans="1:120" ht="24" customHeight="1">
      <c r="A2" s="20" t="s">
        <v>63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120" s="1" customFormat="1" ht="170.25" customHeight="1">
      <c r="A3" s="29" t="s">
        <v>34</v>
      </c>
      <c r="B3" s="29" t="s">
        <v>0</v>
      </c>
      <c r="C3" s="29" t="s">
        <v>1</v>
      </c>
      <c r="D3" s="29" t="s">
        <v>2</v>
      </c>
      <c r="E3" s="29" t="s">
        <v>39</v>
      </c>
      <c r="F3" s="29" t="s">
        <v>3</v>
      </c>
      <c r="G3" s="29" t="s">
        <v>4</v>
      </c>
      <c r="H3" s="30" t="s">
        <v>5</v>
      </c>
      <c r="I3" s="31" t="s">
        <v>6</v>
      </c>
      <c r="J3" s="32" t="s">
        <v>7</v>
      </c>
      <c r="K3" s="33" t="s">
        <v>8</v>
      </c>
      <c r="L3" s="29" t="s">
        <v>40</v>
      </c>
      <c r="M3" s="29" t="s">
        <v>43</v>
      </c>
      <c r="N3" s="29" t="s">
        <v>9</v>
      </c>
      <c r="O3" s="29" t="s">
        <v>10</v>
      </c>
      <c r="P3" s="29" t="s">
        <v>11</v>
      </c>
      <c r="Q3" s="29" t="s">
        <v>12</v>
      </c>
      <c r="R3" s="29" t="s">
        <v>13</v>
      </c>
      <c r="S3" s="29" t="s">
        <v>14</v>
      </c>
      <c r="T3" s="29" t="s">
        <v>15</v>
      </c>
      <c r="U3" s="34" t="s">
        <v>16</v>
      </c>
      <c r="V3" s="35" t="s">
        <v>17</v>
      </c>
      <c r="W3" s="34" t="s">
        <v>18</v>
      </c>
      <c r="X3" s="34" t="s">
        <v>19</v>
      </c>
      <c r="Y3" s="122" t="s">
        <v>20</v>
      </c>
      <c r="Z3" s="122"/>
      <c r="AA3" s="122"/>
      <c r="AB3" s="133" t="s">
        <v>21</v>
      </c>
      <c r="AC3" s="133" t="s">
        <v>22</v>
      </c>
      <c r="AD3" s="135" t="s">
        <v>23</v>
      </c>
      <c r="AE3" s="133" t="s">
        <v>24</v>
      </c>
      <c r="AF3" s="137" t="s">
        <v>25</v>
      </c>
      <c r="AG3" s="139" t="s">
        <v>26</v>
      </c>
      <c r="AH3" s="123" t="s">
        <v>27</v>
      </c>
      <c r="AI3" s="59" t="s">
        <v>72</v>
      </c>
      <c r="AJ3" s="59" t="s">
        <v>73</v>
      </c>
      <c r="AK3" s="59" t="s">
        <v>74</v>
      </c>
      <c r="AL3" s="59" t="s">
        <v>75</v>
      </c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</row>
    <row r="4" spans="1:120" s="4" customFormat="1" ht="15.75" customHeight="1">
      <c r="A4" s="54"/>
      <c r="B4" s="125" t="s">
        <v>28</v>
      </c>
      <c r="C4" s="125"/>
      <c r="D4" s="125"/>
      <c r="E4" s="125"/>
      <c r="F4" s="125"/>
      <c r="G4" s="125"/>
      <c r="H4" s="55"/>
      <c r="I4" s="55"/>
      <c r="J4" s="56"/>
      <c r="K4" s="2"/>
      <c r="L4" s="126" t="s">
        <v>29</v>
      </c>
      <c r="M4" s="127"/>
      <c r="N4" s="127"/>
      <c r="O4" s="127"/>
      <c r="P4" s="127"/>
      <c r="Q4" s="127"/>
      <c r="R4" s="127"/>
      <c r="S4" s="127"/>
      <c r="T4" s="128"/>
      <c r="U4" s="57"/>
      <c r="V4" s="58"/>
      <c r="W4" s="57"/>
      <c r="X4" s="57"/>
      <c r="Y4" s="3" t="s">
        <v>30</v>
      </c>
      <c r="Z4" s="3" t="s">
        <v>31</v>
      </c>
      <c r="AA4" s="3" t="s">
        <v>32</v>
      </c>
      <c r="AB4" s="134"/>
      <c r="AC4" s="134"/>
      <c r="AD4" s="136"/>
      <c r="AE4" s="134"/>
      <c r="AF4" s="138"/>
      <c r="AG4" s="139"/>
      <c r="AH4" s="124"/>
      <c r="AI4" s="5"/>
      <c r="AJ4" s="5"/>
      <c r="AK4" s="5"/>
      <c r="AL4" s="5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</row>
    <row r="5" spans="1:120" s="5" customFormat="1" ht="25.5" customHeight="1">
      <c r="A5" s="114" t="s">
        <v>33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3"/>
      <c r="AJ5" s="113"/>
      <c r="AK5" s="113"/>
      <c r="AL5" s="65"/>
      <c r="AM5" s="12"/>
    </row>
    <row r="6" spans="1:120" s="51" customFormat="1" ht="75.75" customHeight="1">
      <c r="A6" s="47" t="s">
        <v>137</v>
      </c>
      <c r="B6" s="40" t="s">
        <v>138</v>
      </c>
      <c r="C6" s="40"/>
      <c r="D6" s="40"/>
      <c r="E6" s="40"/>
      <c r="F6" s="40"/>
      <c r="G6" s="40"/>
      <c r="H6" s="46">
        <v>43476</v>
      </c>
      <c r="I6" s="46">
        <v>43476</v>
      </c>
      <c r="J6" s="40" t="s">
        <v>139</v>
      </c>
      <c r="K6" s="40" t="s">
        <v>56</v>
      </c>
      <c r="L6" s="40" t="s">
        <v>140</v>
      </c>
      <c r="M6" s="40"/>
      <c r="N6" s="40"/>
      <c r="O6" s="40"/>
      <c r="P6" s="40"/>
      <c r="Q6" s="40"/>
      <c r="R6" s="40"/>
      <c r="S6" s="40"/>
      <c r="T6" s="40"/>
      <c r="U6" s="40" t="s">
        <v>141</v>
      </c>
      <c r="V6" s="40" t="s">
        <v>142</v>
      </c>
      <c r="W6" s="40" t="s">
        <v>143</v>
      </c>
      <c r="X6" s="40" t="s">
        <v>144</v>
      </c>
      <c r="Y6" s="18" t="s">
        <v>138</v>
      </c>
      <c r="Z6" s="18" t="s">
        <v>138</v>
      </c>
      <c r="AA6" s="18" t="s">
        <v>145</v>
      </c>
      <c r="AB6" s="18">
        <v>15</v>
      </c>
      <c r="AC6" s="18">
        <v>11</v>
      </c>
      <c r="AD6" s="18" t="s">
        <v>56</v>
      </c>
      <c r="AE6" s="23">
        <f>AC6/AB6*100%</f>
        <v>0.73333333333333328</v>
      </c>
      <c r="AF6" s="18">
        <v>1</v>
      </c>
      <c r="AG6" s="18">
        <v>1</v>
      </c>
      <c r="AH6" s="23">
        <f>AG6/AF6*100%</f>
        <v>1</v>
      </c>
      <c r="AI6" s="64">
        <v>5</v>
      </c>
      <c r="AJ6" s="64">
        <v>5</v>
      </c>
      <c r="AK6" s="64">
        <v>0</v>
      </c>
      <c r="AL6" s="49">
        <f>AI6/AJ6*100%</f>
        <v>1</v>
      </c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50"/>
    </row>
    <row r="7" spans="1:120" s="5" customFormat="1" ht="71.25" customHeight="1">
      <c r="A7" s="47" t="s">
        <v>137</v>
      </c>
      <c r="B7" s="16" t="s">
        <v>140</v>
      </c>
      <c r="C7" s="16"/>
      <c r="D7" s="16"/>
      <c r="E7" s="16"/>
      <c r="F7" s="16"/>
      <c r="G7" s="16"/>
      <c r="H7" s="37">
        <v>43482</v>
      </c>
      <c r="I7" s="37">
        <v>43482</v>
      </c>
      <c r="J7" s="40" t="s">
        <v>139</v>
      </c>
      <c r="K7" s="94" t="s">
        <v>56</v>
      </c>
      <c r="L7" s="94" t="s">
        <v>140</v>
      </c>
      <c r="M7" s="16"/>
      <c r="N7" s="16"/>
      <c r="O7" s="16"/>
      <c r="P7" s="16"/>
      <c r="Q7" s="16"/>
      <c r="R7" s="16"/>
      <c r="S7" s="16"/>
      <c r="T7" s="16"/>
      <c r="U7" s="40" t="s">
        <v>147</v>
      </c>
      <c r="V7" s="40" t="s">
        <v>142</v>
      </c>
      <c r="W7" s="18" t="s">
        <v>143</v>
      </c>
      <c r="X7" s="18" t="s">
        <v>151</v>
      </c>
      <c r="Y7" s="18" t="s">
        <v>140</v>
      </c>
      <c r="Z7" s="18" t="s">
        <v>140</v>
      </c>
      <c r="AA7" s="18" t="s">
        <v>145</v>
      </c>
      <c r="AB7" s="18">
        <v>8</v>
      </c>
      <c r="AC7" s="18">
        <v>5</v>
      </c>
      <c r="AD7" s="18" t="s">
        <v>56</v>
      </c>
      <c r="AE7" s="23">
        <f>AC7/AB7*100%</f>
        <v>0.625</v>
      </c>
      <c r="AF7" s="18">
        <v>1</v>
      </c>
      <c r="AG7" s="18">
        <v>1</v>
      </c>
      <c r="AH7" s="23">
        <f>AG7/AF7*100%</f>
        <v>1</v>
      </c>
      <c r="AI7" s="64">
        <v>5</v>
      </c>
      <c r="AJ7" s="64">
        <v>5</v>
      </c>
      <c r="AK7" s="64">
        <v>0</v>
      </c>
      <c r="AL7" s="49">
        <f>AI7/AJ7*100%</f>
        <v>1</v>
      </c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12"/>
    </row>
    <row r="8" spans="1:120" s="5" customFormat="1" ht="90.75" customHeight="1">
      <c r="A8" s="10" t="s">
        <v>148</v>
      </c>
      <c r="B8" s="16" t="s">
        <v>140</v>
      </c>
      <c r="C8" s="16"/>
      <c r="D8" s="16"/>
      <c r="E8" s="16"/>
      <c r="F8" s="16"/>
      <c r="G8" s="16"/>
      <c r="H8" s="37">
        <v>43483</v>
      </c>
      <c r="I8" s="94" t="s">
        <v>149</v>
      </c>
      <c r="J8" s="40" t="s">
        <v>139</v>
      </c>
      <c r="K8" s="94" t="s">
        <v>56</v>
      </c>
      <c r="L8" s="94" t="s">
        <v>140</v>
      </c>
      <c r="M8" s="16"/>
      <c r="N8" s="16"/>
      <c r="O8" s="16"/>
      <c r="P8" s="16"/>
      <c r="Q8" s="16"/>
      <c r="R8" s="16"/>
      <c r="S8" s="16"/>
      <c r="T8" s="16"/>
      <c r="U8" s="94" t="s">
        <v>150</v>
      </c>
      <c r="V8" s="40" t="s">
        <v>142</v>
      </c>
      <c r="W8" s="18" t="s">
        <v>143</v>
      </c>
      <c r="X8" s="18" t="s">
        <v>152</v>
      </c>
      <c r="Y8" s="18" t="s">
        <v>140</v>
      </c>
      <c r="Z8" s="18" t="s">
        <v>140</v>
      </c>
      <c r="AA8" s="18" t="s">
        <v>145</v>
      </c>
      <c r="AB8" s="18">
        <v>10</v>
      </c>
      <c r="AC8" s="18">
        <v>8</v>
      </c>
      <c r="AD8" s="18" t="s">
        <v>56</v>
      </c>
      <c r="AE8" s="23">
        <f>AC8/AB8*100%</f>
        <v>0.8</v>
      </c>
      <c r="AF8" s="18">
        <v>1</v>
      </c>
      <c r="AG8" s="18">
        <v>1</v>
      </c>
      <c r="AH8" s="23">
        <f>AG8/AF8*100%</f>
        <v>1</v>
      </c>
      <c r="AI8" s="64">
        <v>4</v>
      </c>
      <c r="AJ8" s="64">
        <v>4</v>
      </c>
      <c r="AK8" s="64">
        <v>0</v>
      </c>
      <c r="AL8" s="49">
        <f>AI8/AJ8*100%</f>
        <v>1</v>
      </c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12"/>
    </row>
    <row r="9" spans="1:120" s="5" customFormat="1" ht="90.75" customHeight="1">
      <c r="A9" s="47" t="s">
        <v>137</v>
      </c>
      <c r="B9" s="16" t="s">
        <v>140</v>
      </c>
      <c r="C9" s="16"/>
      <c r="D9" s="16"/>
      <c r="E9" s="16"/>
      <c r="F9" s="16"/>
      <c r="G9" s="16"/>
      <c r="H9" s="37">
        <v>43488</v>
      </c>
      <c r="I9" s="94">
        <v>43488</v>
      </c>
      <c r="J9" s="40" t="s">
        <v>139</v>
      </c>
      <c r="K9" s="94" t="s">
        <v>56</v>
      </c>
      <c r="L9" s="94" t="s">
        <v>140</v>
      </c>
      <c r="M9" s="16"/>
      <c r="N9" s="16"/>
      <c r="O9" s="16"/>
      <c r="P9" s="16"/>
      <c r="Q9" s="16"/>
      <c r="R9" s="16"/>
      <c r="S9" s="16"/>
      <c r="T9" s="16"/>
      <c r="U9" s="40" t="s">
        <v>147</v>
      </c>
      <c r="V9" s="40" t="s">
        <v>142</v>
      </c>
      <c r="W9" s="18" t="s">
        <v>143</v>
      </c>
      <c r="X9" s="18" t="s">
        <v>153</v>
      </c>
      <c r="Y9" s="18" t="s">
        <v>140</v>
      </c>
      <c r="Z9" s="18" t="s">
        <v>140</v>
      </c>
      <c r="AA9" s="18" t="s">
        <v>145</v>
      </c>
      <c r="AB9" s="18">
        <v>5</v>
      </c>
      <c r="AC9" s="18">
        <v>5</v>
      </c>
      <c r="AD9" s="18" t="s">
        <v>56</v>
      </c>
      <c r="AE9" s="23">
        <f t="shared" ref="AE9:AE10" si="0">AC9/AB9*100%</f>
        <v>1</v>
      </c>
      <c r="AF9" s="18">
        <v>1</v>
      </c>
      <c r="AG9" s="18">
        <v>1</v>
      </c>
      <c r="AH9" s="23">
        <f t="shared" ref="AH9:AH10" si="1">AG9/AF9*100%</f>
        <v>1</v>
      </c>
      <c r="AI9" s="64">
        <v>5</v>
      </c>
      <c r="AJ9" s="64">
        <v>5</v>
      </c>
      <c r="AK9" s="64">
        <v>0</v>
      </c>
      <c r="AL9" s="49">
        <f t="shared" ref="AL9:AL10" si="2">AI9/AJ9*100%</f>
        <v>1</v>
      </c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12"/>
    </row>
    <row r="10" spans="1:120" s="5" customFormat="1" ht="90.75" customHeight="1">
      <c r="A10" s="47" t="s">
        <v>137</v>
      </c>
      <c r="B10" s="16" t="s">
        <v>140</v>
      </c>
      <c r="C10" s="16"/>
      <c r="D10" s="16"/>
      <c r="E10" s="16"/>
      <c r="F10" s="16"/>
      <c r="G10" s="16"/>
      <c r="H10" s="37">
        <v>43489</v>
      </c>
      <c r="I10" s="94">
        <v>43489</v>
      </c>
      <c r="J10" s="40" t="s">
        <v>154</v>
      </c>
      <c r="K10" s="94" t="s">
        <v>56</v>
      </c>
      <c r="L10" s="94" t="s">
        <v>140</v>
      </c>
      <c r="M10" s="16"/>
      <c r="N10" s="16"/>
      <c r="O10" s="16"/>
      <c r="P10" s="16"/>
      <c r="Q10" s="16"/>
      <c r="R10" s="16"/>
      <c r="S10" s="16"/>
      <c r="T10" s="16"/>
      <c r="U10" s="40" t="s">
        <v>141</v>
      </c>
      <c r="V10" s="40" t="s">
        <v>142</v>
      </c>
      <c r="W10" s="18" t="s">
        <v>143</v>
      </c>
      <c r="X10" s="18" t="s">
        <v>155</v>
      </c>
      <c r="Y10" s="18" t="s">
        <v>140</v>
      </c>
      <c r="Z10" s="18" t="s">
        <v>140</v>
      </c>
      <c r="AA10" s="18" t="s">
        <v>145</v>
      </c>
      <c r="AB10" s="18">
        <v>5</v>
      </c>
      <c r="AC10" s="18">
        <v>5</v>
      </c>
      <c r="AD10" s="18" t="s">
        <v>56</v>
      </c>
      <c r="AE10" s="23">
        <f t="shared" si="0"/>
        <v>1</v>
      </c>
      <c r="AF10" s="18">
        <v>1</v>
      </c>
      <c r="AG10" s="18">
        <v>1</v>
      </c>
      <c r="AH10" s="23">
        <f t="shared" si="1"/>
        <v>1</v>
      </c>
      <c r="AI10" s="64">
        <v>5</v>
      </c>
      <c r="AJ10" s="64">
        <v>5</v>
      </c>
      <c r="AK10" s="64">
        <v>0</v>
      </c>
      <c r="AL10" s="49">
        <f t="shared" si="2"/>
        <v>1</v>
      </c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12"/>
    </row>
    <row r="11" spans="1:120" s="5" customFormat="1" ht="71.25" customHeight="1">
      <c r="A11" s="10"/>
      <c r="B11" s="16"/>
      <c r="C11" s="16"/>
      <c r="D11" s="16"/>
      <c r="E11" s="16"/>
      <c r="F11" s="16"/>
      <c r="G11" s="16"/>
      <c r="H11" s="37"/>
      <c r="I11" s="37"/>
      <c r="J11" s="37"/>
      <c r="K11" s="37"/>
      <c r="L11" s="16"/>
      <c r="M11" s="16"/>
      <c r="N11" s="16"/>
      <c r="O11" s="16"/>
      <c r="P11" s="16"/>
      <c r="Q11" s="16"/>
      <c r="R11" s="16"/>
      <c r="S11" s="16"/>
      <c r="T11" s="16"/>
      <c r="U11" s="37"/>
      <c r="V11" s="37"/>
      <c r="W11" s="18"/>
      <c r="X11" s="22"/>
      <c r="Y11" s="22"/>
      <c r="Z11" s="22"/>
      <c r="AA11" s="22"/>
      <c r="AB11" s="22"/>
      <c r="AC11" s="22"/>
      <c r="AD11" s="22"/>
      <c r="AE11" s="23"/>
      <c r="AF11" s="22"/>
      <c r="AG11" s="22"/>
      <c r="AH11" s="61"/>
      <c r="AL11" s="23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12"/>
    </row>
    <row r="12" spans="1:120" s="114" customFormat="1" ht="22.5" customHeight="1">
      <c r="A12" s="114" t="s">
        <v>35</v>
      </c>
    </row>
    <row r="13" spans="1:120" s="51" customFormat="1" ht="94.5" customHeight="1">
      <c r="A13" s="47" t="s">
        <v>156</v>
      </c>
      <c r="B13" s="16" t="s">
        <v>140</v>
      </c>
      <c r="C13" s="16"/>
      <c r="D13" s="16"/>
      <c r="E13" s="16"/>
      <c r="F13" s="16"/>
      <c r="G13" s="16"/>
      <c r="H13" s="37">
        <v>43503</v>
      </c>
      <c r="I13" s="94">
        <v>43503</v>
      </c>
      <c r="J13" s="40" t="s">
        <v>154</v>
      </c>
      <c r="K13" s="94" t="s">
        <v>56</v>
      </c>
      <c r="L13" s="94" t="s">
        <v>140</v>
      </c>
      <c r="M13" s="16"/>
      <c r="N13" s="16"/>
      <c r="O13" s="16"/>
      <c r="P13" s="16"/>
      <c r="Q13" s="16"/>
      <c r="R13" s="16"/>
      <c r="S13" s="16"/>
      <c r="T13" s="16"/>
      <c r="U13" s="40" t="s">
        <v>157</v>
      </c>
      <c r="V13" s="40" t="s">
        <v>142</v>
      </c>
      <c r="W13" s="18" t="s">
        <v>143</v>
      </c>
      <c r="X13" s="18" t="s">
        <v>158</v>
      </c>
      <c r="Y13" s="18" t="s">
        <v>138</v>
      </c>
      <c r="Z13" s="18" t="s">
        <v>138</v>
      </c>
      <c r="AA13" s="18" t="s">
        <v>145</v>
      </c>
      <c r="AB13" s="18">
        <v>12</v>
      </c>
      <c r="AC13" s="18">
        <v>11</v>
      </c>
      <c r="AD13" s="18" t="s">
        <v>56</v>
      </c>
      <c r="AE13" s="23">
        <f t="shared" ref="AE13" si="3">AC13/AB13*100%</f>
        <v>0.91666666666666663</v>
      </c>
      <c r="AF13" s="18">
        <v>1</v>
      </c>
      <c r="AG13" s="18">
        <v>1</v>
      </c>
      <c r="AH13" s="23">
        <f t="shared" ref="AH13" si="4">AG13/AF13*100%</f>
        <v>1</v>
      </c>
      <c r="AI13" s="64">
        <v>6</v>
      </c>
      <c r="AJ13" s="64">
        <v>6</v>
      </c>
      <c r="AK13" s="64">
        <v>0</v>
      </c>
      <c r="AL13" s="49">
        <f t="shared" ref="AL13" si="5">AI13/AJ13*100%</f>
        <v>1</v>
      </c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50"/>
    </row>
    <row r="14" spans="1:120" s="51" customFormat="1" ht="82.5" customHeight="1">
      <c r="A14" s="47" t="s">
        <v>137</v>
      </c>
      <c r="B14" s="40" t="s">
        <v>140</v>
      </c>
      <c r="C14" s="40"/>
      <c r="D14" s="40"/>
      <c r="E14" s="40"/>
      <c r="F14" s="40"/>
      <c r="G14" s="40"/>
      <c r="H14" s="46">
        <v>43504</v>
      </c>
      <c r="I14" s="46">
        <v>43504</v>
      </c>
      <c r="J14" s="40" t="s">
        <v>154</v>
      </c>
      <c r="K14" s="40" t="s">
        <v>56</v>
      </c>
      <c r="L14" s="40" t="s">
        <v>140</v>
      </c>
      <c r="M14" s="40"/>
      <c r="N14" s="40"/>
      <c r="O14" s="40"/>
      <c r="P14" s="40"/>
      <c r="Q14" s="40"/>
      <c r="R14" s="40"/>
      <c r="S14" s="40"/>
      <c r="T14" s="40"/>
      <c r="U14" s="40" t="s">
        <v>141</v>
      </c>
      <c r="V14" s="40" t="s">
        <v>142</v>
      </c>
      <c r="W14" s="18" t="s">
        <v>143</v>
      </c>
      <c r="X14" s="40" t="s">
        <v>159</v>
      </c>
      <c r="Y14" s="18" t="s">
        <v>140</v>
      </c>
      <c r="Z14" s="18" t="s">
        <v>140</v>
      </c>
      <c r="AA14" s="18" t="s">
        <v>145</v>
      </c>
      <c r="AB14" s="18">
        <v>10</v>
      </c>
      <c r="AC14" s="18">
        <v>9</v>
      </c>
      <c r="AD14" s="18" t="s">
        <v>56</v>
      </c>
      <c r="AE14" s="23">
        <f t="shared" ref="AE14:AE17" si="6">AC14/AB14*100%</f>
        <v>0.9</v>
      </c>
      <c r="AF14" s="18">
        <v>1</v>
      </c>
      <c r="AG14" s="18">
        <v>1</v>
      </c>
      <c r="AH14" s="23">
        <f t="shared" ref="AH14:AH17" si="7">AG14/AF14*100%</f>
        <v>1</v>
      </c>
      <c r="AI14" s="64">
        <v>4</v>
      </c>
      <c r="AJ14" s="64">
        <v>4</v>
      </c>
      <c r="AK14" s="64">
        <v>0</v>
      </c>
      <c r="AL14" s="49">
        <f t="shared" ref="AL14:AL17" si="8">AI14/AJ14*100%</f>
        <v>1</v>
      </c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50"/>
    </row>
    <row r="15" spans="1:120" s="51" customFormat="1" ht="96.75" customHeight="1">
      <c r="A15" s="47" t="s">
        <v>156</v>
      </c>
      <c r="B15" s="40" t="s">
        <v>140</v>
      </c>
      <c r="C15" s="40"/>
      <c r="D15" s="40"/>
      <c r="E15" s="40"/>
      <c r="F15" s="40"/>
      <c r="G15" s="40"/>
      <c r="H15" s="46">
        <v>43509</v>
      </c>
      <c r="I15" s="46">
        <v>43509</v>
      </c>
      <c r="J15" s="40" t="s">
        <v>139</v>
      </c>
      <c r="K15" s="40" t="s">
        <v>56</v>
      </c>
      <c r="L15" s="40" t="s">
        <v>140</v>
      </c>
      <c r="M15" s="40"/>
      <c r="N15" s="40"/>
      <c r="O15" s="40"/>
      <c r="P15" s="40"/>
      <c r="Q15" s="40"/>
      <c r="R15" s="40"/>
      <c r="S15" s="40"/>
      <c r="T15" s="40"/>
      <c r="U15" s="40" t="s">
        <v>157</v>
      </c>
      <c r="V15" s="40" t="s">
        <v>142</v>
      </c>
      <c r="W15" s="18" t="s">
        <v>143</v>
      </c>
      <c r="X15" s="40" t="s">
        <v>160</v>
      </c>
      <c r="Y15" s="18" t="s">
        <v>140</v>
      </c>
      <c r="Z15" s="18" t="s">
        <v>140</v>
      </c>
      <c r="AA15" s="18" t="s">
        <v>145</v>
      </c>
      <c r="AB15" s="18">
        <v>5</v>
      </c>
      <c r="AC15" s="18">
        <v>5</v>
      </c>
      <c r="AD15" s="18" t="s">
        <v>56</v>
      </c>
      <c r="AE15" s="23">
        <f t="shared" si="6"/>
        <v>1</v>
      </c>
      <c r="AF15" s="18">
        <v>1</v>
      </c>
      <c r="AG15" s="18">
        <v>1</v>
      </c>
      <c r="AH15" s="23">
        <f t="shared" si="7"/>
        <v>1</v>
      </c>
      <c r="AI15" s="64">
        <v>5</v>
      </c>
      <c r="AJ15" s="64">
        <v>5</v>
      </c>
      <c r="AK15" s="64">
        <v>0</v>
      </c>
      <c r="AL15" s="49">
        <f t="shared" si="8"/>
        <v>1</v>
      </c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50"/>
    </row>
    <row r="16" spans="1:120" s="18" customFormat="1" ht="63" customHeight="1">
      <c r="A16" s="47" t="s">
        <v>156</v>
      </c>
      <c r="B16" s="40" t="s">
        <v>140</v>
      </c>
      <c r="H16" s="28">
        <v>43511</v>
      </c>
      <c r="I16" s="28">
        <v>43511</v>
      </c>
      <c r="J16" s="40" t="s">
        <v>139</v>
      </c>
      <c r="K16" s="18" t="s">
        <v>42</v>
      </c>
      <c r="L16" s="18" t="s">
        <v>140</v>
      </c>
      <c r="U16" s="18" t="s">
        <v>161</v>
      </c>
      <c r="V16" s="40" t="s">
        <v>142</v>
      </c>
      <c r="W16" s="18" t="s">
        <v>143</v>
      </c>
      <c r="X16" s="18" t="s">
        <v>162</v>
      </c>
      <c r="Y16" s="8" t="s">
        <v>140</v>
      </c>
      <c r="Z16" s="8" t="s">
        <v>140</v>
      </c>
      <c r="AA16" s="6" t="s">
        <v>145</v>
      </c>
      <c r="AB16" s="18">
        <v>5</v>
      </c>
      <c r="AC16" s="18">
        <v>5</v>
      </c>
      <c r="AD16" s="18" t="s">
        <v>56</v>
      </c>
      <c r="AE16" s="23">
        <f t="shared" si="6"/>
        <v>1</v>
      </c>
      <c r="AF16" s="18">
        <v>1</v>
      </c>
      <c r="AG16" s="18">
        <v>1</v>
      </c>
      <c r="AH16" s="23">
        <f t="shared" si="7"/>
        <v>1</v>
      </c>
      <c r="AI16" s="64">
        <v>3</v>
      </c>
      <c r="AJ16" s="64">
        <v>3</v>
      </c>
      <c r="AK16" s="64">
        <v>0</v>
      </c>
      <c r="AL16" s="49">
        <f t="shared" si="8"/>
        <v>1</v>
      </c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7"/>
    </row>
    <row r="17" spans="1:120" s="53" customFormat="1" ht="94.5" customHeight="1">
      <c r="A17" s="47" t="s">
        <v>156</v>
      </c>
      <c r="B17" s="47" t="s">
        <v>140</v>
      </c>
      <c r="C17" s="47"/>
      <c r="D17" s="47"/>
      <c r="E17" s="47"/>
      <c r="F17" s="47"/>
      <c r="G17" s="47"/>
      <c r="H17" s="52">
        <v>43517</v>
      </c>
      <c r="I17" s="52">
        <v>43517</v>
      </c>
      <c r="J17" s="40" t="s">
        <v>154</v>
      </c>
      <c r="K17" s="18" t="s">
        <v>42</v>
      </c>
      <c r="L17" s="18" t="s">
        <v>140</v>
      </c>
      <c r="M17" s="47"/>
      <c r="N17" s="47"/>
      <c r="O17" s="47"/>
      <c r="P17" s="47"/>
      <c r="Q17" s="47"/>
      <c r="R17" s="47"/>
      <c r="S17" s="47"/>
      <c r="T17" s="47"/>
      <c r="U17" s="40" t="s">
        <v>157</v>
      </c>
      <c r="V17" s="40" t="s">
        <v>142</v>
      </c>
      <c r="W17" s="18" t="s">
        <v>143</v>
      </c>
      <c r="X17" s="47" t="s">
        <v>163</v>
      </c>
      <c r="Y17" s="47" t="s">
        <v>140</v>
      </c>
      <c r="Z17" s="47" t="s">
        <v>140</v>
      </c>
      <c r="AA17" s="47" t="s">
        <v>145</v>
      </c>
      <c r="AB17" s="18">
        <v>5</v>
      </c>
      <c r="AC17" s="18">
        <v>5</v>
      </c>
      <c r="AD17" s="18" t="s">
        <v>56</v>
      </c>
      <c r="AE17" s="23">
        <f t="shared" si="6"/>
        <v>1</v>
      </c>
      <c r="AF17" s="18">
        <v>1</v>
      </c>
      <c r="AG17" s="18">
        <v>1</v>
      </c>
      <c r="AH17" s="23">
        <f t="shared" si="7"/>
        <v>1</v>
      </c>
      <c r="AI17" s="64">
        <v>5</v>
      </c>
      <c r="AJ17" s="64">
        <v>5</v>
      </c>
      <c r="AK17" s="64">
        <v>0</v>
      </c>
      <c r="AL17" s="49">
        <f t="shared" si="8"/>
        <v>1</v>
      </c>
      <c r="AM17" s="63"/>
    </row>
    <row r="18" spans="1:120" s="5" customFormat="1" ht="57" customHeight="1">
      <c r="A18" s="18"/>
      <c r="B18" s="18"/>
      <c r="C18" s="18"/>
      <c r="D18" s="18"/>
      <c r="E18" s="18"/>
      <c r="F18" s="18"/>
      <c r="G18" s="18"/>
      <c r="H18" s="28"/>
      <c r="I18" s="2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8"/>
      <c r="Z18" s="8"/>
      <c r="AA18" s="6"/>
      <c r="AB18" s="18"/>
      <c r="AC18" s="18"/>
      <c r="AD18" s="18"/>
      <c r="AE18" s="49"/>
      <c r="AF18" s="18"/>
      <c r="AG18" s="18"/>
      <c r="AH18" s="61"/>
      <c r="AL18" s="23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12"/>
    </row>
    <row r="19" spans="1:120" s="114" customFormat="1" ht="23.25" customHeight="1">
      <c r="A19" s="115" t="s">
        <v>65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7"/>
    </row>
    <row r="20" spans="1:120" s="20" customFormat="1" ht="60">
      <c r="A20" s="17" t="s">
        <v>169</v>
      </c>
      <c r="B20" s="40" t="s">
        <v>140</v>
      </c>
      <c r="H20" s="52">
        <v>43536</v>
      </c>
      <c r="I20" s="52">
        <v>43536</v>
      </c>
      <c r="J20" s="40" t="s">
        <v>164</v>
      </c>
      <c r="K20" s="40" t="s">
        <v>56</v>
      </c>
      <c r="L20" s="40"/>
      <c r="M20" s="40"/>
      <c r="N20" s="40"/>
      <c r="O20" s="40"/>
      <c r="P20" s="40"/>
      <c r="Q20" s="40"/>
      <c r="R20" s="40"/>
      <c r="S20" s="40" t="s">
        <v>140</v>
      </c>
      <c r="T20" s="40"/>
      <c r="U20" s="40" t="s">
        <v>165</v>
      </c>
      <c r="V20" s="40" t="s">
        <v>166</v>
      </c>
      <c r="W20" s="40" t="s">
        <v>167</v>
      </c>
      <c r="X20" s="40" t="s">
        <v>146</v>
      </c>
      <c r="Y20" s="8" t="s">
        <v>140</v>
      </c>
      <c r="Z20" s="8" t="s">
        <v>140</v>
      </c>
      <c r="AA20" s="6" t="s">
        <v>42</v>
      </c>
      <c r="AB20" s="8">
        <v>2</v>
      </c>
      <c r="AC20" s="8">
        <v>2</v>
      </c>
      <c r="AD20" s="6" t="s">
        <v>145</v>
      </c>
      <c r="AE20" s="23">
        <f t="shared" ref="AE20" si="9">AC20/AB20*100%</f>
        <v>1</v>
      </c>
      <c r="AF20" s="18">
        <v>1</v>
      </c>
      <c r="AG20" s="18">
        <v>1</v>
      </c>
      <c r="AH20" s="23">
        <f t="shared" ref="AH20" si="10">AG20/AF20*100%</f>
        <v>1</v>
      </c>
      <c r="AI20" s="64">
        <v>0</v>
      </c>
      <c r="AJ20" s="64">
        <v>0</v>
      </c>
      <c r="AK20" s="64">
        <v>0</v>
      </c>
      <c r="AL20" s="49" t="e">
        <f t="shared" ref="AL20" si="11">AI20/AJ20*100%</f>
        <v>#DIV/0!</v>
      </c>
      <c r="AM20" s="64"/>
      <c r="AN20" s="64">
        <v>0</v>
      </c>
      <c r="AO20" s="49" t="e">
        <f t="shared" ref="AO20" si="12">AL20/AM20*100%</f>
        <v>#DIV/0!</v>
      </c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21"/>
    </row>
    <row r="21" spans="1:120" s="14" customFormat="1" ht="48.75" customHeight="1">
      <c r="A21" s="17" t="s">
        <v>169</v>
      </c>
      <c r="B21" s="40" t="s">
        <v>140</v>
      </c>
      <c r="C21" s="20"/>
      <c r="D21" s="20"/>
      <c r="E21" s="20"/>
      <c r="F21" s="20"/>
      <c r="G21" s="20"/>
      <c r="H21" s="38">
        <v>43538</v>
      </c>
      <c r="I21" s="38">
        <v>43538</v>
      </c>
      <c r="J21" s="40" t="s">
        <v>164</v>
      </c>
      <c r="K21" s="40" t="s">
        <v>56</v>
      </c>
      <c r="L21" s="40"/>
      <c r="M21" s="40"/>
      <c r="N21" s="40"/>
      <c r="O21" s="40"/>
      <c r="P21" s="40"/>
      <c r="Q21" s="40"/>
      <c r="R21" s="40"/>
      <c r="S21" s="40" t="s">
        <v>140</v>
      </c>
      <c r="T21" s="40"/>
      <c r="U21" s="40" t="s">
        <v>165</v>
      </c>
      <c r="V21" s="40" t="s">
        <v>166</v>
      </c>
      <c r="W21" s="40" t="s">
        <v>167</v>
      </c>
      <c r="X21" s="40" t="s">
        <v>146</v>
      </c>
      <c r="Y21" s="8" t="s">
        <v>140</v>
      </c>
      <c r="Z21" s="8" t="s">
        <v>140</v>
      </c>
      <c r="AA21" s="6" t="s">
        <v>42</v>
      </c>
      <c r="AB21" s="48">
        <v>2</v>
      </c>
      <c r="AC21" s="48">
        <v>1</v>
      </c>
      <c r="AD21" s="48" t="s">
        <v>145</v>
      </c>
      <c r="AE21" s="23">
        <f t="shared" ref="AE21" si="13">AC21/AB21*100%</f>
        <v>0.5</v>
      </c>
      <c r="AF21" s="18">
        <v>1</v>
      </c>
      <c r="AG21" s="18">
        <v>1</v>
      </c>
      <c r="AH21" s="23">
        <f t="shared" ref="AH21" si="14">AG21/AF21*100%</f>
        <v>1</v>
      </c>
      <c r="AI21" s="64">
        <v>0</v>
      </c>
      <c r="AJ21" s="64">
        <v>0</v>
      </c>
      <c r="AK21" s="64">
        <v>0</v>
      </c>
      <c r="AL21" s="49" t="e">
        <f t="shared" ref="AL21:AL26" si="15">AI21/AJ21*100%</f>
        <v>#DIV/0!</v>
      </c>
    </row>
    <row r="22" spans="1:120" s="9" customFormat="1" ht="70.5" customHeight="1">
      <c r="A22" s="17" t="s">
        <v>169</v>
      </c>
      <c r="B22" s="40" t="s">
        <v>140</v>
      </c>
      <c r="C22" s="40"/>
      <c r="D22" s="40"/>
      <c r="E22" s="40"/>
      <c r="F22" s="40"/>
      <c r="G22" s="40"/>
      <c r="H22" s="46">
        <v>43543</v>
      </c>
      <c r="I22" s="46">
        <v>43543</v>
      </c>
      <c r="J22" s="40" t="s">
        <v>164</v>
      </c>
      <c r="K22" s="40" t="s">
        <v>174</v>
      </c>
      <c r="L22" s="40"/>
      <c r="M22" s="40"/>
      <c r="N22" s="40"/>
      <c r="O22" s="40"/>
      <c r="P22" s="40"/>
      <c r="Q22" s="40"/>
      <c r="R22" s="40"/>
      <c r="S22" s="40" t="s">
        <v>140</v>
      </c>
      <c r="T22" s="40"/>
      <c r="U22" s="40" t="s">
        <v>165</v>
      </c>
      <c r="V22" s="40" t="s">
        <v>166</v>
      </c>
      <c r="W22" s="40" t="s">
        <v>167</v>
      </c>
      <c r="X22" s="40" t="s">
        <v>146</v>
      </c>
      <c r="Y22" s="8" t="s">
        <v>140</v>
      </c>
      <c r="Z22" s="8" t="s">
        <v>140</v>
      </c>
      <c r="AA22" s="6" t="s">
        <v>145</v>
      </c>
      <c r="AB22" s="48">
        <v>2</v>
      </c>
      <c r="AC22" s="48">
        <v>0</v>
      </c>
      <c r="AD22" s="48" t="s">
        <v>145</v>
      </c>
      <c r="AE22" s="23">
        <f t="shared" ref="AE22:AE26" si="16">AC22/AB22*100%</f>
        <v>0</v>
      </c>
      <c r="AF22" s="18">
        <v>1</v>
      </c>
      <c r="AG22" s="18">
        <v>1</v>
      </c>
      <c r="AH22" s="23">
        <f t="shared" ref="AH22:AH26" si="17">AG22/AF22*100%</f>
        <v>1</v>
      </c>
      <c r="AI22" s="64">
        <v>0</v>
      </c>
      <c r="AJ22" s="64">
        <v>0</v>
      </c>
      <c r="AK22" s="64">
        <v>0</v>
      </c>
      <c r="AL22" s="49" t="e">
        <f t="shared" si="15"/>
        <v>#DIV/0!</v>
      </c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3"/>
    </row>
    <row r="23" spans="1:120" s="9" customFormat="1" ht="60">
      <c r="A23" s="17" t="s">
        <v>169</v>
      </c>
      <c r="B23" s="40" t="s">
        <v>140</v>
      </c>
      <c r="C23" s="20"/>
      <c r="D23" s="20"/>
      <c r="E23" s="20"/>
      <c r="F23" s="20"/>
      <c r="G23" s="20"/>
      <c r="H23" s="38">
        <v>43545</v>
      </c>
      <c r="I23" s="38">
        <v>43545</v>
      </c>
      <c r="J23" s="40" t="s">
        <v>164</v>
      </c>
      <c r="K23" s="39" t="s">
        <v>174</v>
      </c>
      <c r="L23" s="39"/>
      <c r="M23" s="20"/>
      <c r="N23" s="20"/>
      <c r="O23" s="20"/>
      <c r="P23" s="20"/>
      <c r="Q23" s="20"/>
      <c r="R23" s="20"/>
      <c r="S23" s="20" t="s">
        <v>140</v>
      </c>
      <c r="T23" s="20"/>
      <c r="U23" s="40" t="s">
        <v>165</v>
      </c>
      <c r="V23" s="40" t="s">
        <v>166</v>
      </c>
      <c r="W23" s="40" t="s">
        <v>167</v>
      </c>
      <c r="X23" s="40" t="s">
        <v>146</v>
      </c>
      <c r="Y23" s="8" t="s">
        <v>140</v>
      </c>
      <c r="Z23" s="8" t="s">
        <v>140</v>
      </c>
      <c r="AA23" s="6" t="s">
        <v>145</v>
      </c>
      <c r="AB23" s="39">
        <v>2</v>
      </c>
      <c r="AC23" s="39">
        <v>0</v>
      </c>
      <c r="AD23" s="48" t="s">
        <v>145</v>
      </c>
      <c r="AE23" s="23">
        <f t="shared" si="16"/>
        <v>0</v>
      </c>
      <c r="AF23" s="18">
        <v>1</v>
      </c>
      <c r="AG23" s="18">
        <v>1</v>
      </c>
      <c r="AH23" s="23">
        <f t="shared" si="17"/>
        <v>1</v>
      </c>
      <c r="AI23" s="64">
        <v>0</v>
      </c>
      <c r="AJ23" s="64">
        <v>0</v>
      </c>
      <c r="AK23" s="64">
        <v>0</v>
      </c>
      <c r="AL23" s="49" t="e">
        <f t="shared" si="15"/>
        <v>#DIV/0!</v>
      </c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3"/>
    </row>
    <row r="24" spans="1:120" s="9" customFormat="1" ht="60">
      <c r="A24" s="17" t="s">
        <v>169</v>
      </c>
      <c r="B24" s="40" t="s">
        <v>140</v>
      </c>
      <c r="H24" s="24">
        <v>43550</v>
      </c>
      <c r="I24" s="24">
        <v>43550</v>
      </c>
      <c r="J24" s="40" t="s">
        <v>164</v>
      </c>
      <c r="K24" s="92" t="s">
        <v>145</v>
      </c>
      <c r="S24" s="9" t="s">
        <v>140</v>
      </c>
      <c r="U24" s="40" t="s">
        <v>165</v>
      </c>
      <c r="V24" s="40" t="s">
        <v>166</v>
      </c>
      <c r="W24" s="40" t="s">
        <v>167</v>
      </c>
      <c r="X24" s="40" t="s">
        <v>146</v>
      </c>
      <c r="Y24" s="8" t="s">
        <v>140</v>
      </c>
      <c r="Z24" s="8" t="s">
        <v>140</v>
      </c>
      <c r="AA24" s="6" t="s">
        <v>145</v>
      </c>
      <c r="AB24" s="9">
        <v>2</v>
      </c>
      <c r="AC24" s="9">
        <v>0</v>
      </c>
      <c r="AD24" s="48" t="s">
        <v>145</v>
      </c>
      <c r="AE24" s="23">
        <f t="shared" si="16"/>
        <v>0</v>
      </c>
      <c r="AF24" s="18">
        <v>1</v>
      </c>
      <c r="AG24" s="18">
        <v>1</v>
      </c>
      <c r="AH24" s="23">
        <f t="shared" si="17"/>
        <v>1</v>
      </c>
      <c r="AI24" s="64">
        <v>0</v>
      </c>
      <c r="AJ24" s="64">
        <v>0</v>
      </c>
      <c r="AK24" s="64">
        <v>0</v>
      </c>
      <c r="AL24" s="49" t="e">
        <f t="shared" si="15"/>
        <v>#DIV/0!</v>
      </c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3"/>
    </row>
    <row r="25" spans="1:120" ht="60">
      <c r="A25" s="17" t="s">
        <v>169</v>
      </c>
      <c r="B25" s="40" t="s">
        <v>140</v>
      </c>
      <c r="C25" s="40"/>
      <c r="D25" s="40"/>
      <c r="E25" s="40"/>
      <c r="F25" s="40"/>
      <c r="G25" s="40"/>
      <c r="H25" s="46">
        <v>43552</v>
      </c>
      <c r="I25" s="46">
        <v>43552</v>
      </c>
      <c r="J25" s="40" t="s">
        <v>164</v>
      </c>
      <c r="K25" s="40" t="s">
        <v>145</v>
      </c>
      <c r="L25" s="40"/>
      <c r="M25" s="40"/>
      <c r="N25" s="40"/>
      <c r="O25" s="40"/>
      <c r="P25" s="40"/>
      <c r="Q25" s="40"/>
      <c r="R25" s="40"/>
      <c r="S25" s="40" t="s">
        <v>140</v>
      </c>
      <c r="T25" s="40"/>
      <c r="U25" s="40" t="s">
        <v>165</v>
      </c>
      <c r="V25" s="40" t="s">
        <v>166</v>
      </c>
      <c r="W25" s="40" t="s">
        <v>167</v>
      </c>
      <c r="X25" s="40" t="s">
        <v>146</v>
      </c>
      <c r="Y25" s="8" t="s">
        <v>140</v>
      </c>
      <c r="Z25" s="8" t="s">
        <v>140</v>
      </c>
      <c r="AA25" s="6" t="s">
        <v>145</v>
      </c>
      <c r="AB25" s="48">
        <v>2</v>
      </c>
      <c r="AC25" s="48">
        <v>0</v>
      </c>
      <c r="AD25" s="48" t="s">
        <v>145</v>
      </c>
      <c r="AE25" s="23">
        <f t="shared" si="16"/>
        <v>0</v>
      </c>
      <c r="AF25" s="18">
        <v>1</v>
      </c>
      <c r="AG25" s="18">
        <v>1</v>
      </c>
      <c r="AH25" s="23">
        <f t="shared" si="17"/>
        <v>1</v>
      </c>
      <c r="AI25" s="64">
        <v>0</v>
      </c>
      <c r="AJ25" s="64">
        <v>0</v>
      </c>
      <c r="AK25" s="64">
        <v>0</v>
      </c>
      <c r="AL25" s="49" t="e">
        <f t="shared" si="15"/>
        <v>#DIV/0!</v>
      </c>
    </row>
    <row r="26" spans="1:120" s="9" customFormat="1" ht="45">
      <c r="A26" s="17" t="s">
        <v>168</v>
      </c>
      <c r="B26" s="40" t="s">
        <v>138</v>
      </c>
      <c r="H26" s="24">
        <v>43532</v>
      </c>
      <c r="I26" s="24">
        <v>43532</v>
      </c>
      <c r="J26" s="40" t="s">
        <v>170</v>
      </c>
      <c r="K26" s="9" t="s">
        <v>56</v>
      </c>
      <c r="S26" s="9" t="s">
        <v>140</v>
      </c>
      <c r="U26" s="25" t="s">
        <v>171</v>
      </c>
      <c r="V26" s="10" t="s">
        <v>172</v>
      </c>
      <c r="W26" s="40" t="s">
        <v>173</v>
      </c>
      <c r="X26" s="25" t="s">
        <v>146</v>
      </c>
      <c r="Y26" s="9" t="s">
        <v>140</v>
      </c>
      <c r="Z26" s="9" t="s">
        <v>140</v>
      </c>
      <c r="AA26" s="95">
        <v>90000</v>
      </c>
      <c r="AB26" s="9">
        <v>6</v>
      </c>
      <c r="AC26" s="9">
        <v>4</v>
      </c>
      <c r="AD26" s="48" t="s">
        <v>145</v>
      </c>
      <c r="AE26" s="23">
        <f t="shared" si="16"/>
        <v>0.66666666666666663</v>
      </c>
      <c r="AF26" s="18">
        <v>1</v>
      </c>
      <c r="AG26" s="18">
        <v>1</v>
      </c>
      <c r="AH26" s="23">
        <f t="shared" si="17"/>
        <v>1</v>
      </c>
      <c r="AI26" s="64">
        <v>0</v>
      </c>
      <c r="AJ26" s="64">
        <v>0</v>
      </c>
      <c r="AK26" s="64">
        <v>0</v>
      </c>
      <c r="AL26" s="49" t="e">
        <f t="shared" si="15"/>
        <v>#DIV/0!</v>
      </c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3"/>
    </row>
    <row r="27" spans="1:120" s="9" customFormat="1">
      <c r="A27" s="10"/>
      <c r="H27" s="24"/>
      <c r="I27" s="24"/>
      <c r="J27" s="40"/>
      <c r="K27" s="45"/>
      <c r="L27" s="45"/>
      <c r="U27" s="25"/>
      <c r="V27" s="18"/>
      <c r="W27" s="25"/>
      <c r="X27" s="25"/>
      <c r="Y27" s="20"/>
      <c r="Z27" s="20"/>
      <c r="AA27" s="45"/>
      <c r="AB27" s="45"/>
      <c r="AC27" s="45"/>
      <c r="AD27" s="48"/>
      <c r="AE27" s="23"/>
      <c r="AF27" s="18"/>
      <c r="AG27" s="18"/>
      <c r="AH27" s="23"/>
      <c r="AI27" s="64"/>
      <c r="AJ27" s="64"/>
      <c r="AK27" s="64"/>
      <c r="AL27" s="49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3"/>
    </row>
    <row r="28" spans="1:120" s="9" customFormat="1">
      <c r="A28" s="25"/>
      <c r="H28" s="24"/>
      <c r="I28" s="24"/>
      <c r="J28" s="25"/>
      <c r="K28" s="45"/>
      <c r="L28" s="45"/>
      <c r="U28" s="25"/>
      <c r="V28" s="18"/>
      <c r="W28" s="42"/>
      <c r="X28" s="42"/>
      <c r="AA28" s="45"/>
      <c r="AB28" s="45"/>
      <c r="AC28" s="45"/>
      <c r="AD28" s="48"/>
      <c r="AE28" s="23"/>
      <c r="AF28" s="18"/>
      <c r="AG28" s="18"/>
      <c r="AH28" s="23"/>
      <c r="AI28" s="64"/>
      <c r="AJ28" s="64"/>
      <c r="AL28" s="23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3"/>
    </row>
    <row r="29" spans="1:120" s="114" customFormat="1">
      <c r="A29" s="115" t="s">
        <v>53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7"/>
    </row>
    <row r="30" spans="1:120" s="9" customFormat="1" ht="59.25" customHeight="1">
      <c r="A30" s="17" t="s">
        <v>169</v>
      </c>
      <c r="B30" s="40" t="s">
        <v>140</v>
      </c>
      <c r="H30" s="41">
        <v>43557</v>
      </c>
      <c r="I30" s="41">
        <v>43557</v>
      </c>
      <c r="J30" s="40" t="s">
        <v>164</v>
      </c>
      <c r="K30" s="92" t="s">
        <v>145</v>
      </c>
      <c r="U30" s="40" t="s">
        <v>165</v>
      </c>
      <c r="V30" s="40" t="s">
        <v>166</v>
      </c>
      <c r="W30" s="40" t="s">
        <v>167</v>
      </c>
      <c r="X30" s="40" t="s">
        <v>146</v>
      </c>
      <c r="Y30" s="8" t="s">
        <v>140</v>
      </c>
      <c r="Z30" s="8" t="s">
        <v>140</v>
      </c>
      <c r="AA30" s="6" t="s">
        <v>145</v>
      </c>
      <c r="AB30" s="48">
        <v>2</v>
      </c>
      <c r="AC30" s="48">
        <v>0</v>
      </c>
      <c r="AD30" s="48" t="s">
        <v>145</v>
      </c>
      <c r="AE30" s="23">
        <f t="shared" ref="AE30" si="18">AC30/AB30*100%</f>
        <v>0</v>
      </c>
      <c r="AF30" s="18">
        <v>1</v>
      </c>
      <c r="AG30" s="18">
        <v>1</v>
      </c>
      <c r="AH30" s="23">
        <f t="shared" ref="AH30" si="19">AG30/AF30*100%</f>
        <v>1</v>
      </c>
      <c r="AI30" s="64">
        <v>0</v>
      </c>
      <c r="AJ30" s="64">
        <v>0</v>
      </c>
      <c r="AK30" s="64">
        <v>0</v>
      </c>
      <c r="AL30" s="49" t="e">
        <f t="shared" ref="AL30" si="20">AI30/AJ30*100%</f>
        <v>#DIV/0!</v>
      </c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3"/>
    </row>
    <row r="31" spans="1:120" s="9" customFormat="1" ht="59.25" customHeight="1">
      <c r="A31" s="17" t="s">
        <v>169</v>
      </c>
      <c r="B31" s="40" t="s">
        <v>140</v>
      </c>
      <c r="H31" s="41">
        <v>43559</v>
      </c>
      <c r="I31" s="41">
        <v>43559</v>
      </c>
      <c r="J31" s="40" t="s">
        <v>164</v>
      </c>
      <c r="K31" s="92" t="s">
        <v>145</v>
      </c>
      <c r="U31" s="40" t="s">
        <v>165</v>
      </c>
      <c r="V31" s="40" t="s">
        <v>166</v>
      </c>
      <c r="W31" s="40" t="s">
        <v>167</v>
      </c>
      <c r="X31" s="40" t="s">
        <v>146</v>
      </c>
      <c r="Y31" s="8" t="s">
        <v>140</v>
      </c>
      <c r="Z31" s="8" t="s">
        <v>140</v>
      </c>
      <c r="AA31" s="6" t="s">
        <v>145</v>
      </c>
      <c r="AB31" s="48">
        <v>2</v>
      </c>
      <c r="AC31" s="48">
        <v>0</v>
      </c>
      <c r="AD31" s="48" t="s">
        <v>145</v>
      </c>
      <c r="AE31" s="23">
        <f t="shared" ref="AE31:AE36" si="21">AC31/AB31*100%</f>
        <v>0</v>
      </c>
      <c r="AF31" s="18">
        <v>1</v>
      </c>
      <c r="AG31" s="18">
        <v>1</v>
      </c>
      <c r="AH31" s="23">
        <f t="shared" ref="AH31:AH36" si="22">AG31/AF31*100%</f>
        <v>1</v>
      </c>
      <c r="AI31" s="64">
        <v>0</v>
      </c>
      <c r="AJ31" s="64">
        <v>0</v>
      </c>
      <c r="AK31" s="64">
        <v>0</v>
      </c>
      <c r="AL31" s="49" t="e">
        <f t="shared" ref="AL31:AL36" si="23">AI31/AJ31*100%</f>
        <v>#DIV/0!</v>
      </c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3"/>
    </row>
    <row r="32" spans="1:120" s="9" customFormat="1" ht="59.25" customHeight="1">
      <c r="A32" s="17" t="s">
        <v>169</v>
      </c>
      <c r="B32" s="40" t="s">
        <v>140</v>
      </c>
      <c r="H32" s="41">
        <v>43564</v>
      </c>
      <c r="I32" s="41">
        <v>43564</v>
      </c>
      <c r="J32" s="40" t="s">
        <v>164</v>
      </c>
      <c r="K32" s="92" t="s">
        <v>145</v>
      </c>
      <c r="U32" s="40" t="s">
        <v>165</v>
      </c>
      <c r="V32" s="40" t="s">
        <v>166</v>
      </c>
      <c r="W32" s="40" t="s">
        <v>167</v>
      </c>
      <c r="X32" s="40" t="s">
        <v>146</v>
      </c>
      <c r="Y32" s="8" t="s">
        <v>140</v>
      </c>
      <c r="Z32" s="8" t="s">
        <v>140</v>
      </c>
      <c r="AA32" s="6" t="s">
        <v>145</v>
      </c>
      <c r="AB32" s="48">
        <v>2</v>
      </c>
      <c r="AC32" s="48">
        <v>0</v>
      </c>
      <c r="AD32" s="48" t="s">
        <v>145</v>
      </c>
      <c r="AE32" s="23">
        <f t="shared" si="21"/>
        <v>0</v>
      </c>
      <c r="AF32" s="18">
        <v>1</v>
      </c>
      <c r="AG32" s="18">
        <v>1</v>
      </c>
      <c r="AH32" s="23">
        <f t="shared" si="22"/>
        <v>1</v>
      </c>
      <c r="AI32" s="64">
        <v>0</v>
      </c>
      <c r="AJ32" s="64">
        <v>0</v>
      </c>
      <c r="AK32" s="64">
        <v>0</v>
      </c>
      <c r="AL32" s="49" t="e">
        <f t="shared" si="23"/>
        <v>#DIV/0!</v>
      </c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3"/>
    </row>
    <row r="33" spans="1:120" s="9" customFormat="1" ht="59.25" customHeight="1">
      <c r="A33" s="17" t="s">
        <v>169</v>
      </c>
      <c r="B33" s="40" t="s">
        <v>140</v>
      </c>
      <c r="H33" s="41">
        <v>43566</v>
      </c>
      <c r="I33" s="41">
        <v>43566</v>
      </c>
      <c r="J33" s="40" t="s">
        <v>164</v>
      </c>
      <c r="K33" s="92" t="s">
        <v>145</v>
      </c>
      <c r="U33" s="40" t="s">
        <v>165</v>
      </c>
      <c r="V33" s="40" t="s">
        <v>166</v>
      </c>
      <c r="W33" s="40" t="s">
        <v>167</v>
      </c>
      <c r="X33" s="40" t="s">
        <v>146</v>
      </c>
      <c r="Y33" s="8" t="s">
        <v>140</v>
      </c>
      <c r="Z33" s="8" t="s">
        <v>140</v>
      </c>
      <c r="AA33" s="6" t="s">
        <v>145</v>
      </c>
      <c r="AB33" s="48">
        <v>2</v>
      </c>
      <c r="AC33" s="48">
        <v>0</v>
      </c>
      <c r="AD33" s="48" t="s">
        <v>145</v>
      </c>
      <c r="AE33" s="23">
        <f t="shared" si="21"/>
        <v>0</v>
      </c>
      <c r="AF33" s="18">
        <v>1</v>
      </c>
      <c r="AG33" s="18">
        <v>1</v>
      </c>
      <c r="AH33" s="23">
        <f t="shared" si="22"/>
        <v>1</v>
      </c>
      <c r="AI33" s="64">
        <v>0</v>
      </c>
      <c r="AJ33" s="64">
        <v>0</v>
      </c>
      <c r="AK33" s="64">
        <v>0</v>
      </c>
      <c r="AL33" s="49" t="e">
        <f t="shared" si="23"/>
        <v>#DIV/0!</v>
      </c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3"/>
    </row>
    <row r="34" spans="1:120" s="9" customFormat="1" ht="59.25" customHeight="1">
      <c r="A34" s="17" t="s">
        <v>169</v>
      </c>
      <c r="B34" s="40" t="s">
        <v>140</v>
      </c>
      <c r="H34" s="41">
        <v>43571</v>
      </c>
      <c r="I34" s="41">
        <v>43571</v>
      </c>
      <c r="J34" s="40" t="s">
        <v>164</v>
      </c>
      <c r="K34" s="92" t="s">
        <v>145</v>
      </c>
      <c r="U34" s="40" t="s">
        <v>165</v>
      </c>
      <c r="V34" s="40" t="s">
        <v>166</v>
      </c>
      <c r="W34" s="40" t="s">
        <v>167</v>
      </c>
      <c r="X34" s="40" t="s">
        <v>146</v>
      </c>
      <c r="Y34" s="8" t="s">
        <v>140</v>
      </c>
      <c r="Z34" s="8" t="s">
        <v>140</v>
      </c>
      <c r="AA34" s="6" t="s">
        <v>145</v>
      </c>
      <c r="AB34" s="48">
        <v>2</v>
      </c>
      <c r="AC34" s="48">
        <v>0</v>
      </c>
      <c r="AD34" s="48" t="s">
        <v>145</v>
      </c>
      <c r="AE34" s="23">
        <f t="shared" si="21"/>
        <v>0</v>
      </c>
      <c r="AF34" s="18">
        <v>1</v>
      </c>
      <c r="AG34" s="18">
        <v>1</v>
      </c>
      <c r="AH34" s="23">
        <f t="shared" si="22"/>
        <v>1</v>
      </c>
      <c r="AI34" s="64">
        <v>0</v>
      </c>
      <c r="AJ34" s="64">
        <v>0</v>
      </c>
      <c r="AK34" s="64">
        <v>0</v>
      </c>
      <c r="AL34" s="49" t="e">
        <f t="shared" si="23"/>
        <v>#DIV/0!</v>
      </c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3"/>
    </row>
    <row r="35" spans="1:120" s="9" customFormat="1" ht="76.5" customHeight="1">
      <c r="A35" s="17" t="s">
        <v>255</v>
      </c>
      <c r="B35" s="40" t="s">
        <v>138</v>
      </c>
      <c r="H35" s="41">
        <v>43579</v>
      </c>
      <c r="I35" s="41">
        <v>43579</v>
      </c>
      <c r="J35" s="40" t="s">
        <v>164</v>
      </c>
      <c r="K35" s="98" t="s">
        <v>56</v>
      </c>
      <c r="U35" s="40" t="s">
        <v>256</v>
      </c>
      <c r="V35" s="40" t="s">
        <v>142</v>
      </c>
      <c r="W35" s="40" t="s">
        <v>257</v>
      </c>
      <c r="X35" s="40" t="s">
        <v>142</v>
      </c>
      <c r="Y35" s="8" t="s">
        <v>140</v>
      </c>
      <c r="Z35" s="8" t="s">
        <v>140</v>
      </c>
      <c r="AA35" s="6" t="s">
        <v>145</v>
      </c>
      <c r="AB35" s="48">
        <v>15</v>
      </c>
      <c r="AC35" s="48">
        <v>15</v>
      </c>
      <c r="AD35" s="48" t="s">
        <v>145</v>
      </c>
      <c r="AE35" s="23">
        <f t="shared" si="21"/>
        <v>1</v>
      </c>
      <c r="AF35" s="18">
        <v>1</v>
      </c>
      <c r="AG35" s="18">
        <v>1</v>
      </c>
      <c r="AH35" s="23">
        <f t="shared" si="22"/>
        <v>1</v>
      </c>
      <c r="AI35" s="64">
        <v>0</v>
      </c>
      <c r="AJ35" s="64">
        <v>0</v>
      </c>
      <c r="AK35" s="64">
        <v>0</v>
      </c>
      <c r="AL35" s="49" t="e">
        <f t="shared" si="23"/>
        <v>#DIV/0!</v>
      </c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3"/>
    </row>
    <row r="36" spans="1:120" s="9" customFormat="1" ht="59.25" customHeight="1">
      <c r="A36" s="17" t="s">
        <v>169</v>
      </c>
      <c r="B36" s="40" t="s">
        <v>140</v>
      </c>
      <c r="H36" s="41">
        <v>43578</v>
      </c>
      <c r="I36" s="41">
        <v>43579</v>
      </c>
      <c r="J36" s="40" t="s">
        <v>164</v>
      </c>
      <c r="K36" s="92" t="s">
        <v>145</v>
      </c>
      <c r="U36" s="40" t="s">
        <v>165</v>
      </c>
      <c r="V36" s="40" t="s">
        <v>166</v>
      </c>
      <c r="W36" s="40" t="s">
        <v>167</v>
      </c>
      <c r="X36" s="40" t="s">
        <v>146</v>
      </c>
      <c r="Y36" s="8" t="s">
        <v>140</v>
      </c>
      <c r="Z36" s="8" t="s">
        <v>140</v>
      </c>
      <c r="AA36" s="6" t="s">
        <v>145</v>
      </c>
      <c r="AB36" s="48">
        <v>2</v>
      </c>
      <c r="AC36" s="48">
        <v>0</v>
      </c>
      <c r="AD36" s="48" t="s">
        <v>145</v>
      </c>
      <c r="AE36" s="23">
        <f t="shared" si="21"/>
        <v>0</v>
      </c>
      <c r="AF36" s="18">
        <v>1</v>
      </c>
      <c r="AG36" s="18">
        <v>1</v>
      </c>
      <c r="AH36" s="23">
        <f t="shared" si="22"/>
        <v>1</v>
      </c>
      <c r="AI36" s="64">
        <v>0</v>
      </c>
      <c r="AJ36" s="64">
        <v>0</v>
      </c>
      <c r="AK36" s="64">
        <v>0</v>
      </c>
      <c r="AL36" s="49" t="e">
        <f t="shared" si="23"/>
        <v>#DIV/0!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3"/>
    </row>
    <row r="37" spans="1:120" s="9" customFormat="1" ht="59.25" customHeight="1">
      <c r="A37" s="17" t="s">
        <v>169</v>
      </c>
      <c r="B37" s="40" t="s">
        <v>140</v>
      </c>
      <c r="H37" s="41">
        <v>43580</v>
      </c>
      <c r="I37" s="41">
        <v>43580</v>
      </c>
      <c r="J37" s="40" t="s">
        <v>164</v>
      </c>
      <c r="K37" s="92" t="s">
        <v>145</v>
      </c>
      <c r="U37" s="40" t="s">
        <v>165</v>
      </c>
      <c r="V37" s="40" t="s">
        <v>166</v>
      </c>
      <c r="W37" s="40" t="s">
        <v>167</v>
      </c>
      <c r="X37" s="40" t="s">
        <v>146</v>
      </c>
      <c r="Y37" s="8" t="s">
        <v>140</v>
      </c>
      <c r="Z37" s="8" t="s">
        <v>140</v>
      </c>
      <c r="AA37" s="6" t="s">
        <v>145</v>
      </c>
      <c r="AB37" s="48">
        <v>2</v>
      </c>
      <c r="AC37" s="48">
        <v>0</v>
      </c>
      <c r="AD37" s="48" t="s">
        <v>145</v>
      </c>
      <c r="AE37" s="23">
        <f t="shared" ref="AE37:AE40" si="24">AC37/AB37*100%</f>
        <v>0</v>
      </c>
      <c r="AF37" s="18">
        <v>1</v>
      </c>
      <c r="AG37" s="18">
        <v>1</v>
      </c>
      <c r="AH37" s="23">
        <f t="shared" ref="AH37:AH40" si="25">AG37/AF37*100%</f>
        <v>1</v>
      </c>
      <c r="AI37" s="64">
        <v>0</v>
      </c>
      <c r="AJ37" s="64">
        <v>0</v>
      </c>
      <c r="AK37" s="64">
        <v>0</v>
      </c>
      <c r="AL37" s="49" t="e">
        <f t="shared" ref="AL37:AL40" si="26">AI37/AJ37*100%</f>
        <v>#DIV/0!</v>
      </c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3"/>
    </row>
    <row r="38" spans="1:120" s="9" customFormat="1" ht="59.25" customHeight="1">
      <c r="A38" s="17" t="s">
        <v>169</v>
      </c>
      <c r="B38" s="40" t="s">
        <v>140</v>
      </c>
      <c r="H38" s="41">
        <v>43585</v>
      </c>
      <c r="I38" s="41">
        <v>43585</v>
      </c>
      <c r="J38" s="40" t="s">
        <v>164</v>
      </c>
      <c r="K38" s="92" t="s">
        <v>145</v>
      </c>
      <c r="U38" s="40" t="s">
        <v>165</v>
      </c>
      <c r="V38" s="40" t="s">
        <v>166</v>
      </c>
      <c r="W38" s="40" t="s">
        <v>167</v>
      </c>
      <c r="X38" s="40" t="s">
        <v>146</v>
      </c>
      <c r="Y38" s="8" t="s">
        <v>140</v>
      </c>
      <c r="Z38" s="8" t="s">
        <v>140</v>
      </c>
      <c r="AA38" s="6" t="s">
        <v>145</v>
      </c>
      <c r="AB38" s="48">
        <v>2</v>
      </c>
      <c r="AC38" s="48">
        <v>0</v>
      </c>
      <c r="AD38" s="48" t="s">
        <v>145</v>
      </c>
      <c r="AE38" s="23">
        <f t="shared" si="24"/>
        <v>0</v>
      </c>
      <c r="AF38" s="18">
        <v>1</v>
      </c>
      <c r="AG38" s="18">
        <v>1</v>
      </c>
      <c r="AH38" s="23">
        <f t="shared" si="25"/>
        <v>1</v>
      </c>
      <c r="AI38" s="64">
        <v>0</v>
      </c>
      <c r="AJ38" s="64">
        <v>0</v>
      </c>
      <c r="AK38" s="64">
        <v>0</v>
      </c>
      <c r="AL38" s="49" t="e">
        <f t="shared" si="26"/>
        <v>#DIV/0!</v>
      </c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3"/>
    </row>
    <row r="39" spans="1:120" s="9" customFormat="1" ht="59.25" customHeight="1">
      <c r="A39" s="17" t="s">
        <v>176</v>
      </c>
      <c r="B39" s="40" t="s">
        <v>140</v>
      </c>
      <c r="H39" s="41">
        <v>43580</v>
      </c>
      <c r="I39" s="41">
        <v>43580</v>
      </c>
      <c r="J39" s="40" t="s">
        <v>175</v>
      </c>
      <c r="K39" s="96" t="s">
        <v>56</v>
      </c>
      <c r="L39" s="9" t="s">
        <v>56</v>
      </c>
      <c r="U39" s="40" t="s">
        <v>177</v>
      </c>
      <c r="V39" s="10" t="s">
        <v>178</v>
      </c>
      <c r="W39" s="42" t="s">
        <v>179</v>
      </c>
      <c r="X39" s="42" t="s">
        <v>180</v>
      </c>
      <c r="Y39" s="9" t="s">
        <v>140</v>
      </c>
      <c r="Z39" s="9" t="s">
        <v>140</v>
      </c>
      <c r="AA39" s="96" t="s">
        <v>145</v>
      </c>
      <c r="AB39" s="9">
        <v>5</v>
      </c>
      <c r="AC39" s="9">
        <v>5</v>
      </c>
      <c r="AD39" s="9" t="s">
        <v>56</v>
      </c>
      <c r="AE39" s="49">
        <f t="shared" si="24"/>
        <v>1</v>
      </c>
      <c r="AF39" s="9">
        <v>1</v>
      </c>
      <c r="AG39" s="9">
        <v>1</v>
      </c>
      <c r="AH39" s="60">
        <f t="shared" si="25"/>
        <v>1</v>
      </c>
      <c r="AI39" s="64">
        <v>1</v>
      </c>
      <c r="AJ39" s="64">
        <v>1</v>
      </c>
      <c r="AK39" s="64">
        <v>0</v>
      </c>
      <c r="AL39" s="23">
        <f t="shared" si="26"/>
        <v>1</v>
      </c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3"/>
    </row>
    <row r="40" spans="1:120" s="9" customFormat="1" ht="59.25" customHeight="1">
      <c r="A40" s="10" t="s">
        <v>181</v>
      </c>
      <c r="B40" s="9" t="s">
        <v>140</v>
      </c>
      <c r="H40" s="41">
        <v>43585</v>
      </c>
      <c r="I40" s="41">
        <v>43585</v>
      </c>
      <c r="J40" s="25" t="s">
        <v>182</v>
      </c>
      <c r="K40" s="96" t="s">
        <v>56</v>
      </c>
      <c r="L40" s="9" t="s">
        <v>56</v>
      </c>
      <c r="U40" s="25" t="s">
        <v>183</v>
      </c>
      <c r="V40" s="10" t="s">
        <v>142</v>
      </c>
      <c r="W40" s="42" t="s">
        <v>143</v>
      </c>
      <c r="X40" s="42" t="s">
        <v>184</v>
      </c>
      <c r="Y40" s="9" t="s">
        <v>140</v>
      </c>
      <c r="Z40" s="9" t="s">
        <v>140</v>
      </c>
      <c r="AA40" s="96" t="s">
        <v>145</v>
      </c>
      <c r="AB40" s="9">
        <v>6</v>
      </c>
      <c r="AC40" s="9">
        <v>6</v>
      </c>
      <c r="AD40" s="9" t="s">
        <v>56</v>
      </c>
      <c r="AE40" s="49">
        <f t="shared" si="24"/>
        <v>1</v>
      </c>
      <c r="AF40" s="9">
        <v>1</v>
      </c>
      <c r="AG40" s="9">
        <v>1</v>
      </c>
      <c r="AH40" s="60">
        <f t="shared" si="25"/>
        <v>1</v>
      </c>
      <c r="AI40" s="64">
        <v>6</v>
      </c>
      <c r="AJ40" s="64">
        <v>6</v>
      </c>
      <c r="AK40" s="64">
        <v>0</v>
      </c>
      <c r="AL40" s="23">
        <f t="shared" si="26"/>
        <v>1</v>
      </c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3"/>
    </row>
    <row r="41" spans="1:120" s="114" customFormat="1">
      <c r="A41" s="115" t="s">
        <v>36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7"/>
    </row>
    <row r="42" spans="1:120" s="18" customFormat="1" ht="60">
      <c r="A42" s="17" t="s">
        <v>169</v>
      </c>
      <c r="B42" s="40" t="s">
        <v>140</v>
      </c>
      <c r="C42" s="9"/>
      <c r="D42" s="9"/>
      <c r="E42" s="9"/>
      <c r="F42" s="9"/>
      <c r="G42" s="9"/>
      <c r="H42" s="41">
        <v>43587</v>
      </c>
      <c r="I42" s="41">
        <v>43587</v>
      </c>
      <c r="J42" s="40" t="s">
        <v>164</v>
      </c>
      <c r="K42" s="92" t="s">
        <v>145</v>
      </c>
      <c r="L42" s="9"/>
      <c r="M42" s="9"/>
      <c r="N42" s="9"/>
      <c r="O42" s="9"/>
      <c r="P42" s="9"/>
      <c r="Q42" s="9"/>
      <c r="R42" s="9"/>
      <c r="S42" s="9" t="s">
        <v>140</v>
      </c>
      <c r="T42" s="9"/>
      <c r="U42" s="40" t="s">
        <v>165</v>
      </c>
      <c r="V42" s="40" t="s">
        <v>166</v>
      </c>
      <c r="W42" s="40" t="s">
        <v>167</v>
      </c>
      <c r="X42" s="40" t="s">
        <v>146</v>
      </c>
      <c r="Y42" s="8" t="s">
        <v>140</v>
      </c>
      <c r="Z42" s="8" t="s">
        <v>140</v>
      </c>
      <c r="AA42" s="6" t="s">
        <v>145</v>
      </c>
      <c r="AB42" s="48">
        <v>2</v>
      </c>
      <c r="AC42" s="48">
        <v>0</v>
      </c>
      <c r="AD42" s="48" t="s">
        <v>145</v>
      </c>
      <c r="AE42" s="23">
        <f t="shared" ref="AE42" si="27">AC42/AB42*100%</f>
        <v>0</v>
      </c>
      <c r="AF42" s="18">
        <v>1</v>
      </c>
      <c r="AG42" s="18">
        <v>1</v>
      </c>
      <c r="AH42" s="23">
        <f t="shared" ref="AH42" si="28">AG42/AF42*100%</f>
        <v>1</v>
      </c>
      <c r="AI42" s="64">
        <v>0</v>
      </c>
      <c r="AJ42" s="64">
        <v>0</v>
      </c>
      <c r="AK42" s="64">
        <v>0</v>
      </c>
      <c r="AL42" s="49" t="e">
        <f t="shared" ref="AL42" si="29">AI42/AJ42*100%</f>
        <v>#DIV/0!</v>
      </c>
      <c r="AM42" s="27"/>
    </row>
    <row r="43" spans="1:120" s="9" customFormat="1" ht="54.75" customHeight="1">
      <c r="A43" s="17" t="s">
        <v>169</v>
      </c>
      <c r="B43" s="40" t="s">
        <v>140</v>
      </c>
      <c r="H43" s="41">
        <v>43592</v>
      </c>
      <c r="I43" s="41">
        <v>43592</v>
      </c>
      <c r="J43" s="40" t="s">
        <v>164</v>
      </c>
      <c r="K43" s="92" t="s">
        <v>145</v>
      </c>
      <c r="S43" s="9" t="s">
        <v>140</v>
      </c>
      <c r="U43" s="40" t="s">
        <v>165</v>
      </c>
      <c r="V43" s="40" t="s">
        <v>166</v>
      </c>
      <c r="W43" s="40" t="s">
        <v>167</v>
      </c>
      <c r="X43" s="40" t="s">
        <v>146</v>
      </c>
      <c r="Y43" s="8" t="s">
        <v>140</v>
      </c>
      <c r="Z43" s="8" t="s">
        <v>140</v>
      </c>
      <c r="AA43" s="6" t="s">
        <v>145</v>
      </c>
      <c r="AB43" s="48">
        <v>2</v>
      </c>
      <c r="AC43" s="48">
        <v>0</v>
      </c>
      <c r="AD43" s="48" t="s">
        <v>145</v>
      </c>
      <c r="AE43" s="23">
        <f t="shared" ref="AE43:AE44" si="30">AC43/AB43*100%</f>
        <v>0</v>
      </c>
      <c r="AF43" s="18">
        <v>1</v>
      </c>
      <c r="AG43" s="18">
        <v>1</v>
      </c>
      <c r="AH43" s="23">
        <f t="shared" ref="AH43:AH44" si="31">AG43/AF43*100%</f>
        <v>1</v>
      </c>
      <c r="AI43" s="64">
        <v>0</v>
      </c>
      <c r="AJ43" s="64">
        <v>0</v>
      </c>
      <c r="AK43" s="64">
        <v>0</v>
      </c>
      <c r="AL43" s="49" t="e">
        <f t="shared" ref="AL43:AL45" si="32">AI43/AJ43*100%</f>
        <v>#DIV/0!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3"/>
    </row>
    <row r="44" spans="1:120" s="9" customFormat="1" ht="78.75" customHeight="1">
      <c r="A44" s="17" t="s">
        <v>169</v>
      </c>
      <c r="B44" s="40" t="s">
        <v>140</v>
      </c>
      <c r="H44" s="41">
        <v>43599</v>
      </c>
      <c r="I44" s="41">
        <v>43599</v>
      </c>
      <c r="J44" s="40" t="s">
        <v>164</v>
      </c>
      <c r="K44" s="92" t="s">
        <v>145</v>
      </c>
      <c r="S44" s="9" t="s">
        <v>140</v>
      </c>
      <c r="U44" s="40" t="s">
        <v>165</v>
      </c>
      <c r="V44" s="40" t="s">
        <v>166</v>
      </c>
      <c r="W44" s="40" t="s">
        <v>167</v>
      </c>
      <c r="X44" s="40" t="s">
        <v>146</v>
      </c>
      <c r="Y44" s="8" t="s">
        <v>140</v>
      </c>
      <c r="Z44" s="8" t="s">
        <v>140</v>
      </c>
      <c r="AA44" s="6" t="s">
        <v>145</v>
      </c>
      <c r="AB44" s="48">
        <v>2</v>
      </c>
      <c r="AC44" s="48">
        <v>0</v>
      </c>
      <c r="AD44" s="48" t="s">
        <v>145</v>
      </c>
      <c r="AE44" s="23">
        <f t="shared" si="30"/>
        <v>0</v>
      </c>
      <c r="AF44" s="18">
        <v>1</v>
      </c>
      <c r="AG44" s="18">
        <v>1</v>
      </c>
      <c r="AH44" s="23">
        <f t="shared" si="31"/>
        <v>1</v>
      </c>
      <c r="AI44" s="64">
        <v>0</v>
      </c>
      <c r="AJ44" s="64">
        <v>0</v>
      </c>
      <c r="AK44" s="64">
        <v>0</v>
      </c>
      <c r="AL44" s="49" t="e">
        <f t="shared" si="32"/>
        <v>#DIV/0!</v>
      </c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3"/>
    </row>
    <row r="45" spans="1:120" s="9" customFormat="1" ht="78.75" customHeight="1">
      <c r="A45" s="17" t="s">
        <v>169</v>
      </c>
      <c r="B45" s="40" t="s">
        <v>140</v>
      </c>
      <c r="H45" s="41">
        <v>43606</v>
      </c>
      <c r="I45" s="41">
        <v>43606</v>
      </c>
      <c r="J45" s="40" t="s">
        <v>164</v>
      </c>
      <c r="K45" s="92" t="s">
        <v>145</v>
      </c>
      <c r="S45" s="9" t="s">
        <v>140</v>
      </c>
      <c r="U45" s="40" t="s">
        <v>165</v>
      </c>
      <c r="V45" s="40" t="s">
        <v>166</v>
      </c>
      <c r="W45" s="40" t="s">
        <v>167</v>
      </c>
      <c r="X45" s="40" t="s">
        <v>146</v>
      </c>
      <c r="Y45" s="8" t="s">
        <v>140</v>
      </c>
      <c r="Z45" s="8" t="s">
        <v>140</v>
      </c>
      <c r="AA45" s="6" t="s">
        <v>145</v>
      </c>
      <c r="AB45" s="48">
        <v>2</v>
      </c>
      <c r="AC45" s="48">
        <v>0</v>
      </c>
      <c r="AD45" s="48" t="s">
        <v>145</v>
      </c>
      <c r="AE45" s="23">
        <f t="shared" ref="AE45" si="33">AC45/AB45*100%</f>
        <v>0</v>
      </c>
      <c r="AF45" s="18">
        <v>1</v>
      </c>
      <c r="AG45" s="18">
        <v>1</v>
      </c>
      <c r="AH45" s="23">
        <f t="shared" ref="AH45" si="34">AG45/AF45*100%</f>
        <v>1</v>
      </c>
      <c r="AI45" s="64">
        <v>0</v>
      </c>
      <c r="AJ45" s="64">
        <v>0</v>
      </c>
      <c r="AK45" s="64">
        <v>0</v>
      </c>
      <c r="AL45" s="49" t="e">
        <f t="shared" si="32"/>
        <v>#DIV/0!</v>
      </c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3"/>
    </row>
    <row r="46" spans="1:120" s="9" customFormat="1" ht="59.25" customHeight="1">
      <c r="A46" s="10" t="s">
        <v>189</v>
      </c>
      <c r="G46" s="9" t="s">
        <v>140</v>
      </c>
      <c r="H46" s="41">
        <v>43600</v>
      </c>
      <c r="I46" s="41">
        <v>43600</v>
      </c>
      <c r="J46" s="25" t="s">
        <v>185</v>
      </c>
      <c r="K46" s="96" t="s">
        <v>56</v>
      </c>
      <c r="L46" s="9" t="s">
        <v>56</v>
      </c>
      <c r="U46" s="25" t="s">
        <v>186</v>
      </c>
      <c r="V46" s="10" t="s">
        <v>187</v>
      </c>
      <c r="W46" s="42" t="s">
        <v>188</v>
      </c>
      <c r="X46" s="96" t="s">
        <v>142</v>
      </c>
      <c r="Y46" s="9" t="s">
        <v>140</v>
      </c>
      <c r="Z46" s="9" t="s">
        <v>140</v>
      </c>
      <c r="AA46" s="96" t="s">
        <v>56</v>
      </c>
      <c r="AB46" s="9">
        <v>12</v>
      </c>
      <c r="AC46" s="9">
        <v>12</v>
      </c>
      <c r="AD46" s="9" t="s">
        <v>56</v>
      </c>
      <c r="AE46" s="49">
        <f>AC46/AB46*100%</f>
        <v>1</v>
      </c>
      <c r="AF46" s="9">
        <v>1</v>
      </c>
      <c r="AG46" s="9">
        <v>1</v>
      </c>
      <c r="AH46" s="60">
        <f>AG46/AF46*100%</f>
        <v>1</v>
      </c>
      <c r="AI46" s="64">
        <v>12</v>
      </c>
      <c r="AJ46" s="64">
        <v>12</v>
      </c>
      <c r="AK46" s="64">
        <v>0</v>
      </c>
      <c r="AL46" s="23">
        <f>AI46/AJ46*100%</f>
        <v>1</v>
      </c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3"/>
    </row>
    <row r="47" spans="1:120" s="9" customFormat="1" ht="59.25" customHeight="1">
      <c r="A47" s="10" t="s">
        <v>190</v>
      </c>
      <c r="B47" s="9" t="s">
        <v>140</v>
      </c>
      <c r="H47" s="41">
        <v>43606</v>
      </c>
      <c r="I47" s="41">
        <v>43606</v>
      </c>
      <c r="J47" s="25" t="s">
        <v>191</v>
      </c>
      <c r="K47" s="96" t="s">
        <v>56</v>
      </c>
      <c r="L47" s="9" t="s">
        <v>56</v>
      </c>
      <c r="U47" s="25" t="s">
        <v>194</v>
      </c>
      <c r="V47" s="10" t="s">
        <v>187</v>
      </c>
      <c r="W47" s="42" t="s">
        <v>192</v>
      </c>
      <c r="X47" s="42" t="s">
        <v>193</v>
      </c>
      <c r="Y47" s="9" t="s">
        <v>140</v>
      </c>
      <c r="Z47" s="9" t="s">
        <v>140</v>
      </c>
      <c r="AA47" s="96" t="s">
        <v>56</v>
      </c>
      <c r="AB47" s="9">
        <v>6</v>
      </c>
      <c r="AC47" s="9">
        <v>6</v>
      </c>
      <c r="AD47" s="9" t="s">
        <v>56</v>
      </c>
      <c r="AE47" s="49">
        <f>AC47/AB47*100%</f>
        <v>1</v>
      </c>
      <c r="AF47" s="9">
        <v>1</v>
      </c>
      <c r="AG47" s="9">
        <v>1</v>
      </c>
      <c r="AH47" s="60">
        <f>AG47/AF47*100%</f>
        <v>1</v>
      </c>
      <c r="AI47" s="64">
        <v>5</v>
      </c>
      <c r="AJ47" s="64">
        <v>5</v>
      </c>
      <c r="AK47" s="64">
        <v>0</v>
      </c>
      <c r="AL47" s="23">
        <f>AI47/AJ47*100%</f>
        <v>1</v>
      </c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3"/>
    </row>
    <row r="48" spans="1:120" s="9" customFormat="1" ht="59.25" customHeight="1">
      <c r="A48" s="10" t="s">
        <v>190</v>
      </c>
      <c r="B48" s="9" t="s">
        <v>140</v>
      </c>
      <c r="H48" s="41">
        <v>43608</v>
      </c>
      <c r="I48" s="41">
        <v>43608</v>
      </c>
      <c r="J48" s="25" t="s">
        <v>175</v>
      </c>
      <c r="K48" s="96" t="s">
        <v>56</v>
      </c>
      <c r="L48" s="9" t="s">
        <v>56</v>
      </c>
      <c r="U48" s="25" t="s">
        <v>195</v>
      </c>
      <c r="V48" s="10" t="s">
        <v>142</v>
      </c>
      <c r="W48" s="42" t="s">
        <v>192</v>
      </c>
      <c r="X48" s="96" t="s">
        <v>144</v>
      </c>
      <c r="Y48" s="9" t="s">
        <v>140</v>
      </c>
      <c r="Z48" s="9" t="s">
        <v>140</v>
      </c>
      <c r="AA48" s="96" t="s">
        <v>145</v>
      </c>
      <c r="AB48" s="9">
        <v>9</v>
      </c>
      <c r="AC48" s="9">
        <v>9</v>
      </c>
      <c r="AD48" s="9" t="s">
        <v>145</v>
      </c>
      <c r="AE48" s="49">
        <f>AC48/AB48*100%</f>
        <v>1</v>
      </c>
      <c r="AF48" s="9">
        <v>1</v>
      </c>
      <c r="AG48" s="9">
        <v>1</v>
      </c>
      <c r="AH48" s="60">
        <f>AG48/AF48*100%</f>
        <v>1</v>
      </c>
      <c r="AI48" s="64">
        <v>0</v>
      </c>
      <c r="AJ48" s="64">
        <v>0</v>
      </c>
      <c r="AK48" s="64">
        <v>0</v>
      </c>
      <c r="AL48" s="23" t="e">
        <f>AI48/AJ48*100%</f>
        <v>#DIV/0!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3"/>
    </row>
    <row r="49" spans="1:120" s="9" customFormat="1" ht="65.25" customHeight="1">
      <c r="A49" s="10" t="s">
        <v>189</v>
      </c>
      <c r="B49" s="9" t="s">
        <v>140</v>
      </c>
      <c r="H49" s="41">
        <v>43613</v>
      </c>
      <c r="I49" s="41">
        <v>43613</v>
      </c>
      <c r="J49" s="25" t="s">
        <v>196</v>
      </c>
      <c r="K49" s="96" t="s">
        <v>56</v>
      </c>
      <c r="L49" s="9" t="s">
        <v>56</v>
      </c>
      <c r="U49" s="25" t="s">
        <v>197</v>
      </c>
      <c r="V49" s="10" t="s">
        <v>187</v>
      </c>
      <c r="W49" s="42" t="s">
        <v>192</v>
      </c>
      <c r="X49" s="10" t="s">
        <v>198</v>
      </c>
      <c r="Y49" s="9" t="s">
        <v>140</v>
      </c>
      <c r="Z49" s="9" t="s">
        <v>140</v>
      </c>
      <c r="AA49" s="96" t="s">
        <v>56</v>
      </c>
      <c r="AB49" s="9">
        <v>5</v>
      </c>
      <c r="AC49" s="9">
        <v>5</v>
      </c>
      <c r="AD49" s="9" t="s">
        <v>56</v>
      </c>
      <c r="AE49" s="49">
        <f>AC49/AB49*100%</f>
        <v>1</v>
      </c>
      <c r="AF49" s="9">
        <v>1</v>
      </c>
      <c r="AG49" s="9">
        <v>1</v>
      </c>
      <c r="AH49" s="60">
        <f>AG49/AF49*100%</f>
        <v>1</v>
      </c>
      <c r="AI49" s="64">
        <v>5</v>
      </c>
      <c r="AJ49" s="64">
        <v>5</v>
      </c>
      <c r="AK49" s="64">
        <v>0</v>
      </c>
      <c r="AL49" s="23">
        <f>AI49/AJ49*100%</f>
        <v>1</v>
      </c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3"/>
    </row>
    <row r="50" spans="1:120" s="9" customFormat="1" ht="63" customHeight="1">
      <c r="A50" s="10" t="s">
        <v>189</v>
      </c>
      <c r="B50" s="9" t="s">
        <v>140</v>
      </c>
      <c r="H50" s="41">
        <v>43614</v>
      </c>
      <c r="I50" s="41">
        <v>43614</v>
      </c>
      <c r="J50" s="25" t="s">
        <v>199</v>
      </c>
      <c r="K50" s="96" t="s">
        <v>56</v>
      </c>
      <c r="L50" s="9" t="s">
        <v>56</v>
      </c>
      <c r="U50" s="25" t="s">
        <v>197</v>
      </c>
      <c r="V50" s="10" t="s">
        <v>187</v>
      </c>
      <c r="W50" s="42" t="s">
        <v>192</v>
      </c>
      <c r="X50" s="96" t="s">
        <v>200</v>
      </c>
      <c r="Y50" s="9" t="s">
        <v>140</v>
      </c>
      <c r="Z50" s="9" t="s">
        <v>140</v>
      </c>
      <c r="AA50" s="96" t="s">
        <v>56</v>
      </c>
      <c r="AB50" s="9">
        <v>8</v>
      </c>
      <c r="AC50" s="9">
        <v>8</v>
      </c>
      <c r="AD50" s="9" t="s">
        <v>56</v>
      </c>
      <c r="AE50" s="49">
        <f>AC50/AB50*100%</f>
        <v>1</v>
      </c>
      <c r="AF50" s="9">
        <v>1</v>
      </c>
      <c r="AG50" s="9">
        <v>1</v>
      </c>
      <c r="AH50" s="60">
        <f>AG50/AF50*100%</f>
        <v>1</v>
      </c>
      <c r="AI50" s="64">
        <v>8</v>
      </c>
      <c r="AJ50" s="64">
        <v>8</v>
      </c>
      <c r="AK50" s="64">
        <v>0</v>
      </c>
      <c r="AL50" s="23">
        <f>AI50/AJ50*100%</f>
        <v>1</v>
      </c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3"/>
    </row>
    <row r="51" spans="1:120" s="114" customFormat="1">
      <c r="A51" s="115" t="s">
        <v>210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7"/>
    </row>
    <row r="52" spans="1:120" s="9" customFormat="1" ht="75">
      <c r="A52" s="10" t="s">
        <v>203</v>
      </c>
      <c r="B52" s="9" t="s">
        <v>140</v>
      </c>
      <c r="H52" s="41">
        <v>43628</v>
      </c>
      <c r="I52" s="41">
        <v>43628</v>
      </c>
      <c r="J52" s="25" t="s">
        <v>191</v>
      </c>
      <c r="K52" s="96" t="s">
        <v>56</v>
      </c>
      <c r="L52" s="9" t="s">
        <v>140</v>
      </c>
      <c r="U52" s="25" t="s">
        <v>201</v>
      </c>
      <c r="V52" s="10" t="s">
        <v>187</v>
      </c>
      <c r="W52" s="42" t="s">
        <v>202</v>
      </c>
      <c r="X52" s="42" t="s">
        <v>198</v>
      </c>
      <c r="Y52" s="9" t="s">
        <v>140</v>
      </c>
      <c r="Z52" s="9" t="s">
        <v>140</v>
      </c>
      <c r="AA52" s="96" t="s">
        <v>56</v>
      </c>
      <c r="AB52" s="9">
        <v>5</v>
      </c>
      <c r="AC52" s="9">
        <v>5</v>
      </c>
      <c r="AD52" s="9" t="s">
        <v>56</v>
      </c>
      <c r="AE52" s="49">
        <f>AC52/AB52*100%</f>
        <v>1</v>
      </c>
      <c r="AF52" s="9">
        <v>1</v>
      </c>
      <c r="AG52" s="9">
        <v>1</v>
      </c>
      <c r="AH52" s="60">
        <f>AG52/AF52*100%</f>
        <v>1</v>
      </c>
      <c r="AI52" s="64">
        <v>5</v>
      </c>
      <c r="AJ52" s="64">
        <v>5</v>
      </c>
      <c r="AK52" s="64">
        <v>0</v>
      </c>
      <c r="AL52" s="23">
        <f>AI52/AJ52*100%</f>
        <v>1</v>
      </c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3"/>
    </row>
    <row r="53" spans="1:120" s="9" customFormat="1" ht="85.5" customHeight="1">
      <c r="A53" s="10" t="s">
        <v>203</v>
      </c>
      <c r="B53" s="9" t="s">
        <v>140</v>
      </c>
      <c r="H53" s="24">
        <v>43630</v>
      </c>
      <c r="I53" s="24">
        <v>43630</v>
      </c>
      <c r="J53" s="25" t="s">
        <v>191</v>
      </c>
      <c r="K53" s="9" t="s">
        <v>56</v>
      </c>
      <c r="L53" s="9" t="s">
        <v>140</v>
      </c>
      <c r="U53" s="25" t="s">
        <v>204</v>
      </c>
      <c r="V53" s="10" t="s">
        <v>187</v>
      </c>
      <c r="W53" s="42" t="s">
        <v>202</v>
      </c>
      <c r="X53" s="42" t="s">
        <v>205</v>
      </c>
      <c r="Y53" s="9" t="s">
        <v>140</v>
      </c>
      <c r="Z53" s="9" t="s">
        <v>140</v>
      </c>
      <c r="AA53" s="96" t="s">
        <v>56</v>
      </c>
      <c r="AB53" s="9">
        <v>7</v>
      </c>
      <c r="AC53" s="9">
        <v>7</v>
      </c>
      <c r="AD53" s="9" t="s">
        <v>56</v>
      </c>
      <c r="AE53" s="49">
        <f t="shared" ref="AE53:AE60" si="35">AC53/AB53*100%</f>
        <v>1</v>
      </c>
      <c r="AF53" s="9">
        <v>1</v>
      </c>
      <c r="AG53" s="9">
        <v>1</v>
      </c>
      <c r="AH53" s="60">
        <f t="shared" ref="AH53:AH60" si="36">AG53/AF53*100%</f>
        <v>1</v>
      </c>
      <c r="AI53" s="9">
        <v>7</v>
      </c>
      <c r="AJ53" s="9">
        <v>7</v>
      </c>
      <c r="AK53" s="9">
        <v>0</v>
      </c>
      <c r="AL53" s="23">
        <f t="shared" ref="AL53:AL60" si="37">AI53/AJ53*100%</f>
        <v>1</v>
      </c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3"/>
    </row>
    <row r="54" spans="1:120" s="9" customFormat="1" ht="75">
      <c r="A54" s="10" t="s">
        <v>203</v>
      </c>
      <c r="B54" s="9" t="s">
        <v>140</v>
      </c>
      <c r="H54" s="24">
        <v>43633</v>
      </c>
      <c r="I54" s="24">
        <v>43633</v>
      </c>
      <c r="J54" s="25" t="s">
        <v>191</v>
      </c>
      <c r="K54" s="9" t="s">
        <v>56</v>
      </c>
      <c r="L54" s="9" t="s">
        <v>140</v>
      </c>
      <c r="U54" s="25" t="s">
        <v>201</v>
      </c>
      <c r="V54" s="10" t="s">
        <v>187</v>
      </c>
      <c r="W54" s="42" t="s">
        <v>202</v>
      </c>
      <c r="X54" s="42" t="s">
        <v>206</v>
      </c>
      <c r="Y54" s="9" t="s">
        <v>140</v>
      </c>
      <c r="Z54" s="9" t="s">
        <v>140</v>
      </c>
      <c r="AA54" s="96" t="s">
        <v>56</v>
      </c>
      <c r="AB54" s="9">
        <v>6</v>
      </c>
      <c r="AC54" s="9">
        <v>6</v>
      </c>
      <c r="AD54" s="9" t="s">
        <v>56</v>
      </c>
      <c r="AE54" s="49">
        <f t="shared" si="35"/>
        <v>1</v>
      </c>
      <c r="AF54" s="9">
        <v>1</v>
      </c>
      <c r="AG54" s="9">
        <v>1</v>
      </c>
      <c r="AH54" s="60">
        <f t="shared" si="36"/>
        <v>1</v>
      </c>
      <c r="AI54" s="9">
        <v>6</v>
      </c>
      <c r="AJ54" s="9">
        <v>6</v>
      </c>
      <c r="AK54" s="9">
        <v>0</v>
      </c>
      <c r="AL54" s="23">
        <f t="shared" si="37"/>
        <v>1</v>
      </c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3"/>
    </row>
    <row r="55" spans="1:120" s="9" customFormat="1" ht="45" customHeight="1">
      <c r="A55" s="10" t="s">
        <v>203</v>
      </c>
      <c r="B55" s="9" t="s">
        <v>140</v>
      </c>
      <c r="H55" s="24">
        <v>43642</v>
      </c>
      <c r="I55" s="24">
        <v>43642</v>
      </c>
      <c r="J55" s="25" t="s">
        <v>207</v>
      </c>
      <c r="K55" s="9" t="s">
        <v>56</v>
      </c>
      <c r="L55" s="9" t="s">
        <v>140</v>
      </c>
      <c r="U55" s="44" t="s">
        <v>208</v>
      </c>
      <c r="V55" s="10" t="s">
        <v>187</v>
      </c>
      <c r="W55" s="42" t="s">
        <v>202</v>
      </c>
      <c r="X55" s="42" t="s">
        <v>209</v>
      </c>
      <c r="Y55" s="9" t="s">
        <v>140</v>
      </c>
      <c r="Z55" s="9" t="s">
        <v>140</v>
      </c>
      <c r="AA55" s="96" t="s">
        <v>56</v>
      </c>
      <c r="AB55" s="9">
        <v>8</v>
      </c>
      <c r="AC55" s="9">
        <v>8</v>
      </c>
      <c r="AD55" s="9" t="s">
        <v>56</v>
      </c>
      <c r="AE55" s="49">
        <f t="shared" si="35"/>
        <v>1</v>
      </c>
      <c r="AF55" s="9">
        <v>1</v>
      </c>
      <c r="AG55" s="9">
        <v>1</v>
      </c>
      <c r="AH55" s="60">
        <f t="shared" si="36"/>
        <v>1</v>
      </c>
      <c r="AI55" s="9">
        <v>7</v>
      </c>
      <c r="AJ55" s="9">
        <v>7</v>
      </c>
      <c r="AK55" s="9">
        <v>0</v>
      </c>
      <c r="AL55" s="23">
        <f t="shared" si="37"/>
        <v>1</v>
      </c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3"/>
    </row>
    <row r="56" spans="1:120" s="114" customFormat="1">
      <c r="A56" s="115" t="s">
        <v>54</v>
      </c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7"/>
    </row>
    <row r="57" spans="1:120" s="9" customFormat="1" ht="108" customHeight="1">
      <c r="A57" s="10" t="s">
        <v>211</v>
      </c>
      <c r="B57" s="9" t="s">
        <v>138</v>
      </c>
      <c r="H57" s="93">
        <v>43672</v>
      </c>
      <c r="I57" s="93">
        <v>43672</v>
      </c>
      <c r="J57" s="25" t="s">
        <v>212</v>
      </c>
      <c r="K57" s="9" t="s">
        <v>213</v>
      </c>
      <c r="L57" s="9" t="s">
        <v>138</v>
      </c>
      <c r="U57" s="43" t="s">
        <v>214</v>
      </c>
      <c r="V57" s="10" t="s">
        <v>187</v>
      </c>
      <c r="W57" s="10" t="s">
        <v>215</v>
      </c>
      <c r="X57" s="42" t="s">
        <v>216</v>
      </c>
      <c r="Y57" s="9" t="s">
        <v>138</v>
      </c>
      <c r="Z57" s="9" t="s">
        <v>138</v>
      </c>
      <c r="AA57" s="36" t="s">
        <v>42</v>
      </c>
      <c r="AB57" s="9">
        <v>10</v>
      </c>
      <c r="AC57" s="9">
        <v>8</v>
      </c>
      <c r="AD57" s="9" t="s">
        <v>42</v>
      </c>
      <c r="AE57" s="49">
        <f t="shared" si="35"/>
        <v>0.8</v>
      </c>
      <c r="AF57" s="9">
        <v>1</v>
      </c>
      <c r="AG57" s="9">
        <v>1</v>
      </c>
      <c r="AH57" s="60">
        <f t="shared" si="36"/>
        <v>1</v>
      </c>
      <c r="AI57" s="9">
        <v>5</v>
      </c>
      <c r="AJ57" s="9">
        <v>5</v>
      </c>
      <c r="AK57" s="9">
        <v>0</v>
      </c>
      <c r="AL57" s="23">
        <f t="shared" si="37"/>
        <v>1</v>
      </c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3"/>
    </row>
    <row r="58" spans="1:120" s="9" customFormat="1" ht="90">
      <c r="A58" s="10" t="s">
        <v>211</v>
      </c>
      <c r="B58" s="9" t="s">
        <v>138</v>
      </c>
      <c r="H58" s="93">
        <v>43669</v>
      </c>
      <c r="I58" s="93">
        <v>43669</v>
      </c>
      <c r="J58" s="25" t="s">
        <v>217</v>
      </c>
      <c r="K58" s="9" t="s">
        <v>42</v>
      </c>
      <c r="L58" s="9" t="s">
        <v>138</v>
      </c>
      <c r="U58" s="43" t="s">
        <v>214</v>
      </c>
      <c r="V58" s="10" t="s">
        <v>187</v>
      </c>
      <c r="W58" s="10" t="s">
        <v>215</v>
      </c>
      <c r="X58" s="42" t="s">
        <v>216</v>
      </c>
      <c r="Y58" s="9" t="s">
        <v>138</v>
      </c>
      <c r="Z58" s="9" t="s">
        <v>138</v>
      </c>
      <c r="AA58" s="97" t="s">
        <v>42</v>
      </c>
      <c r="AB58" s="9">
        <v>5</v>
      </c>
      <c r="AC58" s="9">
        <v>4</v>
      </c>
      <c r="AD58" s="9" t="s">
        <v>42</v>
      </c>
      <c r="AE58" s="23">
        <f t="shared" si="35"/>
        <v>0.8</v>
      </c>
      <c r="AF58" s="9">
        <v>1</v>
      </c>
      <c r="AG58" s="9">
        <v>1</v>
      </c>
      <c r="AH58" s="68">
        <f t="shared" si="36"/>
        <v>1</v>
      </c>
      <c r="AI58" s="9">
        <v>4</v>
      </c>
      <c r="AJ58" s="9">
        <v>4</v>
      </c>
      <c r="AK58" s="9">
        <v>0</v>
      </c>
      <c r="AL58" s="67">
        <f t="shared" si="37"/>
        <v>1</v>
      </c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3"/>
    </row>
    <row r="59" spans="1:120" s="9" customFormat="1" ht="90">
      <c r="A59" s="10" t="s">
        <v>211</v>
      </c>
      <c r="B59" s="9" t="s">
        <v>138</v>
      </c>
      <c r="H59" s="93">
        <v>43665</v>
      </c>
      <c r="I59" s="93">
        <v>43665</v>
      </c>
      <c r="J59" s="25" t="s">
        <v>218</v>
      </c>
      <c r="K59" s="9" t="s">
        <v>42</v>
      </c>
      <c r="L59" s="9" t="s">
        <v>138</v>
      </c>
      <c r="U59" s="43" t="s">
        <v>214</v>
      </c>
      <c r="V59" s="10" t="s">
        <v>187</v>
      </c>
      <c r="W59" s="10" t="s">
        <v>215</v>
      </c>
      <c r="X59" s="42" t="s">
        <v>216</v>
      </c>
      <c r="Y59" s="9" t="s">
        <v>138</v>
      </c>
      <c r="Z59" s="9" t="s">
        <v>138</v>
      </c>
      <c r="AA59" s="97" t="s">
        <v>42</v>
      </c>
      <c r="AB59" s="9">
        <v>10</v>
      </c>
      <c r="AC59" s="9">
        <v>7</v>
      </c>
      <c r="AD59" s="9" t="s">
        <v>42</v>
      </c>
      <c r="AE59" s="23">
        <f t="shared" si="35"/>
        <v>0.7</v>
      </c>
      <c r="AF59" s="9">
        <v>1</v>
      </c>
      <c r="AG59" s="9">
        <v>1</v>
      </c>
      <c r="AH59" s="68">
        <f t="shared" si="36"/>
        <v>1</v>
      </c>
      <c r="AI59" s="9">
        <v>7</v>
      </c>
      <c r="AJ59" s="9">
        <v>7</v>
      </c>
      <c r="AK59" s="9">
        <v>0</v>
      </c>
      <c r="AL59" s="67">
        <f t="shared" si="37"/>
        <v>1</v>
      </c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3"/>
    </row>
    <row r="60" spans="1:120" s="9" customFormat="1" ht="46.5" customHeight="1">
      <c r="A60" s="10" t="s">
        <v>219</v>
      </c>
      <c r="G60" s="9" t="s">
        <v>140</v>
      </c>
      <c r="H60" s="93">
        <v>43671</v>
      </c>
      <c r="I60" s="93">
        <v>43671</v>
      </c>
      <c r="J60" s="25" t="s">
        <v>212</v>
      </c>
      <c r="K60" s="9" t="s">
        <v>56</v>
      </c>
      <c r="L60" s="9" t="s">
        <v>140</v>
      </c>
      <c r="U60" s="25" t="s">
        <v>220</v>
      </c>
      <c r="V60" s="10" t="s">
        <v>187</v>
      </c>
      <c r="W60" s="25" t="s">
        <v>221</v>
      </c>
      <c r="X60" s="42" t="s">
        <v>216</v>
      </c>
      <c r="Y60" s="9" t="s">
        <v>138</v>
      </c>
      <c r="Z60" s="9" t="s">
        <v>138</v>
      </c>
      <c r="AA60" s="97" t="s">
        <v>42</v>
      </c>
      <c r="AB60" s="9">
        <v>9</v>
      </c>
      <c r="AC60" s="9">
        <v>9</v>
      </c>
      <c r="AD60" s="9" t="s">
        <v>56</v>
      </c>
      <c r="AE60" s="23">
        <f t="shared" si="35"/>
        <v>1</v>
      </c>
      <c r="AF60" s="9">
        <v>1</v>
      </c>
      <c r="AG60" s="9">
        <v>1</v>
      </c>
      <c r="AH60" s="68">
        <f t="shared" si="36"/>
        <v>1</v>
      </c>
      <c r="AI60" s="9">
        <v>4</v>
      </c>
      <c r="AJ60" s="9">
        <v>4</v>
      </c>
      <c r="AK60" s="9">
        <v>0</v>
      </c>
      <c r="AL60" s="67">
        <f t="shared" si="37"/>
        <v>1</v>
      </c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3"/>
    </row>
    <row r="61" spans="1:120" s="9" customFormat="1">
      <c r="A61" s="10"/>
      <c r="H61" s="93"/>
      <c r="I61" s="24"/>
      <c r="J61" s="25"/>
      <c r="U61" s="25"/>
      <c r="V61" s="10"/>
      <c r="W61" s="25"/>
      <c r="AE61" s="23"/>
      <c r="AH61" s="68"/>
      <c r="AL61" s="67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3"/>
    </row>
    <row r="62" spans="1:120" s="9" customFormat="1">
      <c r="A62" s="10"/>
      <c r="H62" s="93"/>
      <c r="I62" s="24"/>
      <c r="J62" s="25"/>
      <c r="U62" s="25"/>
      <c r="V62" s="10"/>
      <c r="AE62" s="23"/>
      <c r="AH62" s="68"/>
      <c r="AL62" s="67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3"/>
    </row>
    <row r="63" spans="1:120" s="114" customFormat="1">
      <c r="A63" s="115" t="s">
        <v>222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7"/>
    </row>
    <row r="64" spans="1:120" s="18" customFormat="1" ht="45" customHeight="1">
      <c r="A64" s="100" t="s">
        <v>223</v>
      </c>
      <c r="B64" s="18" t="s">
        <v>138</v>
      </c>
      <c r="H64" s="28">
        <v>43707</v>
      </c>
      <c r="I64" s="28"/>
      <c r="J64" s="25" t="s">
        <v>212</v>
      </c>
      <c r="L64" s="18" t="s">
        <v>138</v>
      </c>
      <c r="U64" s="99" t="s">
        <v>225</v>
      </c>
      <c r="V64" s="101" t="s">
        <v>226</v>
      </c>
      <c r="W64" s="18" t="s">
        <v>227</v>
      </c>
      <c r="X64" s="42" t="s">
        <v>216</v>
      </c>
      <c r="Y64" s="9" t="s">
        <v>138</v>
      </c>
      <c r="Z64" s="9" t="s">
        <v>138</v>
      </c>
      <c r="AA64" s="36" t="s">
        <v>42</v>
      </c>
      <c r="AB64" s="9">
        <v>10</v>
      </c>
      <c r="AC64" s="9"/>
      <c r="AD64" s="9" t="s">
        <v>42</v>
      </c>
      <c r="AE64" s="23"/>
      <c r="AF64" s="9"/>
      <c r="AG64" s="9"/>
      <c r="AH64" s="61"/>
      <c r="AL64" s="90"/>
      <c r="AM64" s="27"/>
    </row>
    <row r="65" spans="1:120" s="40" customFormat="1" ht="30">
      <c r="A65" s="19" t="s">
        <v>224</v>
      </c>
      <c r="B65" s="40" t="s">
        <v>138</v>
      </c>
      <c r="H65" s="46">
        <v>43704</v>
      </c>
      <c r="I65" s="46"/>
      <c r="J65" s="18" t="s">
        <v>228</v>
      </c>
      <c r="L65" s="40" t="s">
        <v>138</v>
      </c>
      <c r="U65" s="88" t="s">
        <v>229</v>
      </c>
      <c r="V65" s="101" t="s">
        <v>226</v>
      </c>
      <c r="W65" s="18" t="s">
        <v>230</v>
      </c>
      <c r="X65" s="42" t="s">
        <v>231</v>
      </c>
      <c r="Y65" s="9" t="s">
        <v>138</v>
      </c>
      <c r="Z65" s="9" t="s">
        <v>138</v>
      </c>
      <c r="AA65" s="87" t="s">
        <v>42</v>
      </c>
      <c r="AB65" s="9">
        <v>4</v>
      </c>
      <c r="AC65" s="9"/>
      <c r="AD65" s="9" t="s">
        <v>42</v>
      </c>
      <c r="AE65" s="23"/>
      <c r="AF65" s="9"/>
      <c r="AG65" s="9"/>
      <c r="AH65" s="61"/>
      <c r="AI65" s="18"/>
      <c r="AJ65" s="18"/>
      <c r="AK65" s="18"/>
      <c r="AL65" s="90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91"/>
    </row>
    <row r="66" spans="1:120" s="40" customFormat="1" ht="60">
      <c r="A66" s="19" t="s">
        <v>232</v>
      </c>
      <c r="B66" s="40" t="s">
        <v>138</v>
      </c>
      <c r="H66" s="46">
        <v>43703</v>
      </c>
      <c r="I66" s="46"/>
      <c r="J66" s="25" t="s">
        <v>233</v>
      </c>
      <c r="L66" s="40" t="s">
        <v>138</v>
      </c>
      <c r="U66" s="88" t="s">
        <v>234</v>
      </c>
      <c r="V66" s="18" t="s">
        <v>235</v>
      </c>
      <c r="W66" s="18" t="s">
        <v>236</v>
      </c>
      <c r="X66" s="42" t="s">
        <v>235</v>
      </c>
      <c r="Y66" s="9" t="s">
        <v>138</v>
      </c>
      <c r="Z66" s="9" t="s">
        <v>138</v>
      </c>
      <c r="AA66" s="89" t="s">
        <v>174</v>
      </c>
      <c r="AB66" s="9">
        <v>3</v>
      </c>
      <c r="AC66" s="9"/>
      <c r="AD66" s="9" t="s">
        <v>42</v>
      </c>
      <c r="AE66" s="23"/>
      <c r="AF66" s="9"/>
      <c r="AG66" s="9"/>
      <c r="AH66" s="61"/>
      <c r="AI66" s="18"/>
      <c r="AJ66" s="18"/>
      <c r="AK66" s="18"/>
      <c r="AL66" s="90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91"/>
    </row>
    <row r="67" spans="1:120" s="40" customFormat="1" ht="72.75" customHeight="1">
      <c r="A67" s="19" t="s">
        <v>237</v>
      </c>
      <c r="B67" s="40" t="s">
        <v>138</v>
      </c>
      <c r="H67" s="46">
        <v>43692</v>
      </c>
      <c r="I67" s="46"/>
      <c r="J67" s="25" t="s">
        <v>212</v>
      </c>
      <c r="L67" s="40" t="s">
        <v>138</v>
      </c>
      <c r="U67" s="99" t="s">
        <v>238</v>
      </c>
      <c r="V67" s="101" t="s">
        <v>226</v>
      </c>
      <c r="W67" s="18" t="s">
        <v>227</v>
      </c>
      <c r="X67" s="42" t="s">
        <v>216</v>
      </c>
      <c r="Y67" s="9" t="s">
        <v>138</v>
      </c>
      <c r="Z67" s="9" t="s">
        <v>138</v>
      </c>
      <c r="AA67" s="97" t="s">
        <v>42</v>
      </c>
      <c r="AB67" s="9">
        <v>8</v>
      </c>
      <c r="AC67" s="9"/>
      <c r="AD67" s="9" t="s">
        <v>42</v>
      </c>
      <c r="AE67" s="23"/>
      <c r="AF67" s="9"/>
      <c r="AG67" s="9"/>
      <c r="AH67" s="61"/>
      <c r="AI67" s="18"/>
      <c r="AJ67" s="18"/>
      <c r="AK67" s="18"/>
      <c r="AL67" s="90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91"/>
    </row>
    <row r="68" spans="1:120" s="40" customFormat="1" ht="60">
      <c r="A68" s="19" t="s">
        <v>270</v>
      </c>
      <c r="B68" s="40" t="s">
        <v>138</v>
      </c>
      <c r="H68" s="46" t="s">
        <v>258</v>
      </c>
      <c r="I68" s="46"/>
      <c r="J68" s="18" t="s">
        <v>259</v>
      </c>
      <c r="K68" s="40" t="s">
        <v>145</v>
      </c>
      <c r="L68" s="40" t="s">
        <v>140</v>
      </c>
      <c r="S68" s="40" t="s">
        <v>140</v>
      </c>
      <c r="U68" s="88" t="s">
        <v>263</v>
      </c>
      <c r="V68" s="18" t="s">
        <v>260</v>
      </c>
      <c r="W68" s="18" t="s">
        <v>261</v>
      </c>
      <c r="X68" s="42" t="s">
        <v>262</v>
      </c>
      <c r="Y68" s="9" t="s">
        <v>140</v>
      </c>
      <c r="Z68" s="9" t="s">
        <v>140</v>
      </c>
      <c r="AA68" s="98" t="s">
        <v>174</v>
      </c>
      <c r="AB68" s="9">
        <v>30</v>
      </c>
      <c r="AC68" s="9"/>
      <c r="AD68" s="9"/>
      <c r="AE68" s="23"/>
      <c r="AF68" s="9"/>
      <c r="AG68" s="9"/>
      <c r="AH68" s="61"/>
      <c r="AI68" s="18"/>
      <c r="AJ68" s="18"/>
      <c r="AK68" s="18"/>
      <c r="AL68" s="90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91"/>
    </row>
    <row r="69" spans="1:120" s="40" customFormat="1" ht="30">
      <c r="A69" s="19" t="s">
        <v>264</v>
      </c>
      <c r="B69" s="40" t="s">
        <v>138</v>
      </c>
      <c r="H69" s="46">
        <v>43707</v>
      </c>
      <c r="I69" s="46"/>
      <c r="J69" s="18" t="s">
        <v>265</v>
      </c>
      <c r="K69" s="40" t="s">
        <v>174</v>
      </c>
      <c r="L69" s="40" t="s">
        <v>138</v>
      </c>
      <c r="S69" s="40" t="s">
        <v>138</v>
      </c>
      <c r="U69" s="88"/>
      <c r="V69" s="18" t="s">
        <v>266</v>
      </c>
      <c r="W69" s="18" t="s">
        <v>267</v>
      </c>
      <c r="X69" s="42" t="s">
        <v>266</v>
      </c>
      <c r="Y69" s="9" t="s">
        <v>138</v>
      </c>
      <c r="Z69" s="9" t="s">
        <v>138</v>
      </c>
      <c r="AA69" s="98" t="s">
        <v>174</v>
      </c>
      <c r="AB69" s="9"/>
      <c r="AC69" s="9"/>
      <c r="AD69" s="9"/>
      <c r="AE69" s="23"/>
      <c r="AF69" s="9"/>
      <c r="AG69" s="9"/>
      <c r="AH69" s="61"/>
      <c r="AI69" s="18"/>
      <c r="AJ69" s="18"/>
      <c r="AK69" s="18"/>
      <c r="AL69" s="90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91"/>
    </row>
    <row r="70" spans="1:120" s="20" customFormat="1">
      <c r="A70" s="19"/>
      <c r="H70" s="66"/>
      <c r="I70" s="66"/>
      <c r="J70" s="18"/>
      <c r="U70" s="25"/>
      <c r="V70" s="18"/>
      <c r="W70" s="18"/>
      <c r="X70" s="42"/>
      <c r="Y70" s="9"/>
      <c r="Z70" s="9"/>
      <c r="AA70" s="69"/>
      <c r="AB70" s="9"/>
      <c r="AC70" s="9"/>
      <c r="AD70" s="9"/>
      <c r="AE70" s="23"/>
      <c r="AF70" s="9"/>
      <c r="AG70" s="9"/>
      <c r="AH70" s="61"/>
      <c r="AI70" s="9"/>
      <c r="AJ70" s="9"/>
      <c r="AK70" s="9"/>
      <c r="AL70" s="67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21"/>
    </row>
    <row r="71" spans="1:120" s="114" customFormat="1">
      <c r="A71" s="115" t="s">
        <v>37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  <c r="DA71" s="116"/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7"/>
    </row>
    <row r="72" spans="1:120" s="9" customFormat="1" ht="63.75" customHeight="1">
      <c r="A72" s="102" t="s">
        <v>239</v>
      </c>
      <c r="B72" s="9" t="s">
        <v>138</v>
      </c>
      <c r="H72" s="104">
        <v>43714</v>
      </c>
      <c r="I72" s="24"/>
      <c r="J72" s="25" t="s">
        <v>212</v>
      </c>
      <c r="L72" s="9" t="s">
        <v>138</v>
      </c>
      <c r="U72" s="99" t="s">
        <v>242</v>
      </c>
      <c r="V72" s="101" t="s">
        <v>226</v>
      </c>
      <c r="W72" s="18" t="s">
        <v>227</v>
      </c>
      <c r="X72" s="42"/>
      <c r="Y72" s="9" t="s">
        <v>138</v>
      </c>
      <c r="Z72" s="9" t="s">
        <v>138</v>
      </c>
      <c r="AA72" s="36" t="s">
        <v>42</v>
      </c>
      <c r="AB72" s="9">
        <v>9</v>
      </c>
      <c r="AD72" s="9" t="s">
        <v>42</v>
      </c>
      <c r="AE72" s="23"/>
      <c r="AH72" s="61"/>
      <c r="AL72" s="23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3"/>
    </row>
    <row r="73" spans="1:120" s="9" customFormat="1" ht="43.5" customHeight="1">
      <c r="A73" s="103" t="s">
        <v>240</v>
      </c>
      <c r="B73" s="9" t="s">
        <v>138</v>
      </c>
      <c r="H73" s="104">
        <v>43735</v>
      </c>
      <c r="I73" s="24"/>
      <c r="J73" s="25" t="s">
        <v>217</v>
      </c>
      <c r="L73" s="9" t="s">
        <v>138</v>
      </c>
      <c r="U73" s="105" t="s">
        <v>243</v>
      </c>
      <c r="V73" s="101" t="s">
        <v>245</v>
      </c>
      <c r="W73" s="18" t="s">
        <v>227</v>
      </c>
      <c r="X73" s="42"/>
      <c r="Y73" s="9" t="s">
        <v>138</v>
      </c>
      <c r="Z73" s="9" t="s">
        <v>138</v>
      </c>
      <c r="AA73" s="97" t="s">
        <v>42</v>
      </c>
      <c r="AB73" s="9">
        <v>10</v>
      </c>
      <c r="AD73" s="9" t="s">
        <v>42</v>
      </c>
      <c r="AE73" s="23"/>
      <c r="AH73" s="61"/>
      <c r="AL73" s="23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3"/>
    </row>
    <row r="74" spans="1:120" s="9" customFormat="1" ht="55.5" customHeight="1">
      <c r="A74" s="11" t="s">
        <v>241</v>
      </c>
      <c r="B74" s="9" t="s">
        <v>138</v>
      </c>
      <c r="H74" s="24">
        <v>43738</v>
      </c>
      <c r="I74" s="24"/>
      <c r="J74" s="25" t="s">
        <v>218</v>
      </c>
      <c r="L74" s="9" t="s">
        <v>138</v>
      </c>
      <c r="U74" s="25" t="s">
        <v>244</v>
      </c>
      <c r="V74" s="18" t="s">
        <v>246</v>
      </c>
      <c r="W74" s="18"/>
      <c r="X74" s="42"/>
      <c r="Y74" s="9" t="s">
        <v>138</v>
      </c>
      <c r="Z74" s="9" t="s">
        <v>138</v>
      </c>
      <c r="AA74" s="97" t="s">
        <v>42</v>
      </c>
      <c r="AB74" s="9">
        <v>11</v>
      </c>
      <c r="AD74" s="9" t="s">
        <v>42</v>
      </c>
      <c r="AE74" s="23"/>
      <c r="AH74" s="61"/>
      <c r="AL74" s="23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3"/>
    </row>
    <row r="75" spans="1:120" s="113" customFormat="1">
      <c r="A75" s="110" t="s">
        <v>38</v>
      </c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1"/>
      <c r="DO75" s="111"/>
      <c r="DP75" s="112"/>
    </row>
    <row r="76" spans="1:120" s="9" customFormat="1" ht="31.5" customHeight="1">
      <c r="A76" s="106" t="s">
        <v>247</v>
      </c>
      <c r="B76" s="9" t="s">
        <v>138</v>
      </c>
      <c r="H76" s="104">
        <v>43756</v>
      </c>
      <c r="I76" s="24"/>
      <c r="J76" s="25" t="s">
        <v>212</v>
      </c>
      <c r="L76" s="9" t="s">
        <v>138</v>
      </c>
      <c r="U76" s="105" t="s">
        <v>250</v>
      </c>
      <c r="V76" s="101" t="s">
        <v>245</v>
      </c>
      <c r="X76" s="25"/>
      <c r="Y76" s="9" t="s">
        <v>138</v>
      </c>
      <c r="Z76" s="9" t="s">
        <v>138</v>
      </c>
      <c r="AA76" s="25" t="s">
        <v>42</v>
      </c>
      <c r="AB76" s="9">
        <v>8</v>
      </c>
      <c r="AD76" s="9" t="s">
        <v>42</v>
      </c>
      <c r="AH76" s="62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3"/>
    </row>
    <row r="77" spans="1:120" s="9" customFormat="1" ht="27.75" customHeight="1">
      <c r="A77" s="103" t="s">
        <v>248</v>
      </c>
      <c r="B77" s="9" t="s">
        <v>138</v>
      </c>
      <c r="H77" s="104">
        <v>43760</v>
      </c>
      <c r="J77" s="25" t="s">
        <v>217</v>
      </c>
      <c r="L77" s="9" t="s">
        <v>138</v>
      </c>
      <c r="U77" s="105" t="s">
        <v>251</v>
      </c>
      <c r="V77" s="101" t="s">
        <v>245</v>
      </c>
      <c r="X77" s="25"/>
      <c r="Y77" s="9" t="s">
        <v>138</v>
      </c>
      <c r="Z77" s="9" t="s">
        <v>138</v>
      </c>
      <c r="AA77" s="25" t="s">
        <v>42</v>
      </c>
      <c r="AB77" s="9">
        <v>10</v>
      </c>
      <c r="AD77" s="9" t="s">
        <v>42</v>
      </c>
      <c r="AH77" s="62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3"/>
    </row>
    <row r="78" spans="1:120" s="9" customFormat="1" ht="58.5" customHeight="1">
      <c r="H78" s="24"/>
      <c r="V78" s="10"/>
      <c r="X78" s="25"/>
      <c r="AA78" s="25"/>
      <c r="AH78" s="62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3"/>
    </row>
    <row r="79" spans="1:120" s="9" customFormat="1" ht="15" customHeight="1">
      <c r="A79" s="25"/>
      <c r="H79" s="24"/>
      <c r="V79" s="10"/>
      <c r="X79" s="25"/>
      <c r="AA79" s="25"/>
      <c r="AH79" s="62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3"/>
    </row>
    <row r="80" spans="1:120" s="9" customFormat="1" ht="45" customHeight="1">
      <c r="A80" s="25"/>
      <c r="H80" s="24"/>
      <c r="V80" s="10"/>
      <c r="X80" s="25"/>
      <c r="AA80" s="25"/>
      <c r="AH80" s="62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3"/>
    </row>
    <row r="81" spans="1:120" s="9" customFormat="1" ht="30">
      <c r="A81" s="10"/>
      <c r="V81" s="10"/>
      <c r="X81" s="25" t="s">
        <v>45</v>
      </c>
      <c r="AH81" s="62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3"/>
    </row>
    <row r="82" spans="1:120" s="109" customFormat="1">
      <c r="A82" s="109" t="s">
        <v>55</v>
      </c>
    </row>
    <row r="83" spans="1:120" ht="75">
      <c r="A83" s="107" t="s">
        <v>249</v>
      </c>
      <c r="B83" s="9" t="s">
        <v>138</v>
      </c>
      <c r="C83" s="9"/>
      <c r="D83" s="9"/>
      <c r="E83" s="9"/>
      <c r="F83" s="9"/>
      <c r="G83" s="9"/>
      <c r="H83" s="104">
        <v>43814</v>
      </c>
      <c r="I83" s="24"/>
      <c r="J83" s="9" t="s">
        <v>252</v>
      </c>
      <c r="K83" s="9"/>
      <c r="L83" s="9" t="s">
        <v>138</v>
      </c>
      <c r="M83" s="9"/>
      <c r="N83" s="9"/>
      <c r="O83" s="9"/>
      <c r="P83" s="9"/>
      <c r="Q83" s="9"/>
      <c r="R83" s="9"/>
      <c r="S83" s="9"/>
      <c r="T83" s="9"/>
      <c r="U83" s="107" t="s">
        <v>253</v>
      </c>
      <c r="V83" s="108" t="s">
        <v>254</v>
      </c>
      <c r="W83" s="9"/>
      <c r="X83" s="25" t="s">
        <v>45</v>
      </c>
      <c r="Y83" s="9" t="s">
        <v>138</v>
      </c>
      <c r="Z83" s="9" t="s">
        <v>138</v>
      </c>
      <c r="AA83" s="25" t="s">
        <v>42</v>
      </c>
      <c r="AB83" s="9">
        <v>10</v>
      </c>
      <c r="AC83" s="9"/>
      <c r="AD83" s="9"/>
      <c r="AE83" s="9"/>
      <c r="AF83" s="9"/>
      <c r="AG83" s="9"/>
      <c r="AH83" s="62"/>
    </row>
    <row r="84" spans="1:120" ht="60">
      <c r="A84" s="25" t="s">
        <v>268</v>
      </c>
      <c r="B84" s="9" t="s">
        <v>138</v>
      </c>
      <c r="C84" s="9"/>
      <c r="D84" s="9"/>
      <c r="E84" s="9"/>
      <c r="F84" s="9"/>
      <c r="G84" s="9"/>
      <c r="H84" s="24">
        <v>43801</v>
      </c>
      <c r="I84" s="9"/>
      <c r="J84" s="25" t="s">
        <v>170</v>
      </c>
      <c r="K84" s="9" t="s">
        <v>174</v>
      </c>
      <c r="L84" s="9" t="s">
        <v>138</v>
      </c>
      <c r="M84" s="9"/>
      <c r="N84" s="9"/>
      <c r="O84" s="9"/>
      <c r="P84" s="9"/>
      <c r="Q84" s="9"/>
      <c r="R84" s="9"/>
      <c r="S84" s="9" t="s">
        <v>138</v>
      </c>
      <c r="T84" s="9"/>
      <c r="U84" s="107" t="s">
        <v>269</v>
      </c>
      <c r="V84" s="10" t="s">
        <v>254</v>
      </c>
      <c r="W84" s="9"/>
      <c r="X84" s="25" t="s">
        <v>45</v>
      </c>
      <c r="Y84" s="9" t="s">
        <v>138</v>
      </c>
      <c r="Z84" s="9" t="s">
        <v>138</v>
      </c>
      <c r="AA84" s="25" t="s">
        <v>42</v>
      </c>
      <c r="AB84" s="9">
        <v>17</v>
      </c>
      <c r="AC84" s="9"/>
      <c r="AD84" s="9"/>
      <c r="AE84" s="9"/>
      <c r="AF84" s="9"/>
      <c r="AG84" s="9"/>
      <c r="AH84" s="62"/>
    </row>
    <row r="85" spans="1:120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62"/>
    </row>
    <row r="86" spans="1:120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62"/>
    </row>
    <row r="87" spans="1:120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62"/>
    </row>
    <row r="88" spans="1:120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62"/>
    </row>
    <row r="89" spans="1:120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62"/>
    </row>
    <row r="90" spans="1:12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62"/>
    </row>
    <row r="91" spans="1:120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62"/>
    </row>
    <row r="92" spans="1:120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62"/>
    </row>
    <row r="93" spans="1:120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62"/>
    </row>
    <row r="94" spans="1:120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62"/>
    </row>
    <row r="95" spans="1:120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62"/>
    </row>
    <row r="96" spans="1:120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62"/>
    </row>
    <row r="97" spans="1:34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62"/>
    </row>
    <row r="98" spans="1:34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62"/>
    </row>
    <row r="99" spans="1:34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62"/>
    </row>
    <row r="100" spans="1:34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62"/>
    </row>
    <row r="101" spans="1:34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62"/>
    </row>
    <row r="102" spans="1:34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62"/>
    </row>
    <row r="103" spans="1:3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62"/>
    </row>
    <row r="104" spans="1:3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62"/>
    </row>
    <row r="105" spans="1:34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62"/>
    </row>
    <row r="106" spans="1:3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62"/>
    </row>
    <row r="107" spans="1:34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62"/>
    </row>
    <row r="108" spans="1:34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62"/>
    </row>
    <row r="109" spans="1:34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62"/>
    </row>
    <row r="110" spans="1:34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62"/>
    </row>
    <row r="111" spans="1:34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2"/>
    </row>
    <row r="112" spans="1:34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62"/>
    </row>
    <row r="113" spans="1:34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62"/>
    </row>
    <row r="114" spans="1:3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62"/>
    </row>
    <row r="115" spans="1:34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62"/>
    </row>
    <row r="116" spans="1:34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62"/>
    </row>
    <row r="117" spans="1:34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62"/>
    </row>
    <row r="118" spans="1:34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62"/>
    </row>
    <row r="119" spans="1:34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2"/>
    </row>
    <row r="120" spans="1:34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62"/>
    </row>
    <row r="121" spans="1:34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2"/>
    </row>
    <row r="122" spans="1:34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62"/>
    </row>
    <row r="123" spans="1:34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2"/>
    </row>
    <row r="124" spans="1:3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62"/>
    </row>
    <row r="125" spans="1:34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2"/>
    </row>
    <row r="126" spans="1:34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62"/>
    </row>
    <row r="127" spans="1:34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62"/>
    </row>
    <row r="128" spans="1:34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62"/>
    </row>
    <row r="129" spans="1:34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62"/>
    </row>
    <row r="130" spans="1:34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2"/>
    </row>
    <row r="131" spans="1:34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62"/>
    </row>
    <row r="132" spans="1:34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2"/>
    </row>
    <row r="133" spans="1:34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62"/>
    </row>
    <row r="134" spans="1: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2"/>
    </row>
    <row r="135" spans="1:34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62"/>
    </row>
    <row r="136" spans="1:34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62"/>
    </row>
    <row r="137" spans="1:34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62"/>
    </row>
    <row r="138" spans="1:34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2"/>
    </row>
    <row r="139" spans="1:34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2"/>
    </row>
    <row r="140" spans="1:34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62"/>
    </row>
    <row r="141" spans="1:34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2"/>
    </row>
    <row r="142" spans="1:34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62"/>
    </row>
    <row r="143" spans="1:3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2"/>
    </row>
    <row r="144" spans="1:3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62"/>
    </row>
    <row r="145" spans="1:3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2"/>
    </row>
    <row r="146" spans="1:3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62"/>
    </row>
    <row r="147" spans="1:3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62"/>
    </row>
    <row r="148" spans="1:3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62"/>
    </row>
    <row r="149" spans="1:3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2"/>
    </row>
    <row r="150" spans="1:3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2"/>
    </row>
    <row r="151" spans="1:3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62"/>
    </row>
    <row r="152" spans="1:3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62"/>
    </row>
    <row r="153" spans="1:3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62"/>
    </row>
    <row r="154" spans="1:3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62"/>
    </row>
    <row r="155" spans="1:3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62"/>
    </row>
    <row r="156" spans="1:3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62"/>
    </row>
    <row r="157" spans="1:3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2"/>
    </row>
    <row r="158" spans="1:3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62"/>
    </row>
    <row r="159" spans="1:3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2"/>
    </row>
    <row r="160" spans="1:3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2"/>
    </row>
    <row r="161" spans="1:3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2"/>
    </row>
    <row r="162" spans="1:3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62"/>
    </row>
    <row r="163" spans="1:3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2"/>
    </row>
    <row r="164" spans="1:3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62"/>
    </row>
    <row r="165" spans="1:3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2"/>
    </row>
    <row r="166" spans="1:3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62"/>
    </row>
    <row r="167" spans="1:3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2"/>
    </row>
    <row r="168" spans="1:3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2"/>
    </row>
    <row r="169" spans="1:3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62"/>
    </row>
    <row r="170" spans="1:3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62"/>
    </row>
    <row r="171" spans="1:3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2"/>
    </row>
    <row r="172" spans="1:3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62"/>
    </row>
    <row r="173" spans="1:3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62"/>
    </row>
    <row r="174" spans="1:3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62"/>
    </row>
    <row r="175" spans="1:3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2"/>
    </row>
    <row r="176" spans="1:3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2"/>
    </row>
    <row r="177" spans="1:3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2"/>
    </row>
    <row r="178" spans="1:3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62"/>
    </row>
    <row r="179" spans="1:3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62"/>
    </row>
    <row r="180" spans="1:3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62"/>
    </row>
    <row r="181" spans="1:3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62"/>
    </row>
    <row r="182" spans="1:3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62"/>
    </row>
    <row r="183" spans="1:3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62"/>
    </row>
    <row r="184" spans="1:3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62"/>
    </row>
    <row r="185" spans="1:3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62"/>
    </row>
    <row r="186" spans="1:3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2"/>
    </row>
    <row r="187" spans="1:3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2"/>
    </row>
    <row r="188" spans="1:3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62"/>
    </row>
    <row r="189" spans="1:3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62"/>
    </row>
    <row r="190" spans="1:3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62"/>
    </row>
    <row r="191" spans="1:3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62"/>
    </row>
  </sheetData>
  <autoFilter ref="A3:FM52">
    <filterColumn colId="24" showButton="0"/>
    <filterColumn colId="25" showButton="0"/>
  </autoFilter>
  <sortState ref="A16:AH18">
    <sortCondition ref="A16:A18"/>
  </sortState>
  <mergeCells count="26">
    <mergeCell ref="AI5:AK5"/>
    <mergeCell ref="B1:P1"/>
    <mergeCell ref="AE1:AH1"/>
    <mergeCell ref="Y3:AA3"/>
    <mergeCell ref="AH3:AH4"/>
    <mergeCell ref="B4:G4"/>
    <mergeCell ref="L4:T4"/>
    <mergeCell ref="Q1:AD1"/>
    <mergeCell ref="B2:AH2"/>
    <mergeCell ref="A5:AH5"/>
    <mergeCell ref="AB3:AB4"/>
    <mergeCell ref="AC3:AC4"/>
    <mergeCell ref="AD3:AD4"/>
    <mergeCell ref="AE3:AE4"/>
    <mergeCell ref="AF3:AF4"/>
    <mergeCell ref="AG3:AG4"/>
    <mergeCell ref="A82:XFD82"/>
    <mergeCell ref="A75:XFD75"/>
    <mergeCell ref="A12:XFD12"/>
    <mergeCell ref="A19:XFD19"/>
    <mergeCell ref="A29:XFD29"/>
    <mergeCell ref="A41:XFD41"/>
    <mergeCell ref="A51:XFD51"/>
    <mergeCell ref="A56:XFD56"/>
    <mergeCell ref="A63:XFD63"/>
    <mergeCell ref="A71:XFD71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activeCell="C15" sqref="C15"/>
    </sheetView>
  </sheetViews>
  <sheetFormatPr baseColWidth="10" defaultRowHeight="15"/>
  <cols>
    <col min="1" max="1" width="26.140625" bestFit="1" customWidth="1"/>
    <col min="2" max="2" width="21.85546875" bestFit="1" customWidth="1"/>
    <col min="3" max="3" width="24.85546875" bestFit="1" customWidth="1"/>
    <col min="5" max="5" width="17" bestFit="1" customWidth="1"/>
    <col min="6" max="6" width="19.5703125" customWidth="1"/>
    <col min="7" max="7" width="23.140625" customWidth="1"/>
    <col min="8" max="8" width="12.42578125" bestFit="1" customWidth="1"/>
    <col min="9" max="9" width="15" customWidth="1"/>
    <col min="10" max="10" width="16.5703125" bestFit="1" customWidth="1"/>
  </cols>
  <sheetData>
    <row r="1" spans="1:15">
      <c r="A1" s="143" t="s">
        <v>135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1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1:15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1:1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5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1:15">
      <c r="A6" t="s">
        <v>136</v>
      </c>
    </row>
    <row r="7" spans="1:15">
      <c r="A7" s="65" t="s">
        <v>76</v>
      </c>
      <c r="B7" s="65" t="s">
        <v>77</v>
      </c>
      <c r="C7" s="65" t="s">
        <v>78</v>
      </c>
      <c r="D7" s="65" t="s">
        <v>79</v>
      </c>
      <c r="E7" s="65" t="s">
        <v>80</v>
      </c>
      <c r="F7" s="65" t="s">
        <v>81</v>
      </c>
      <c r="G7" s="65" t="s">
        <v>82</v>
      </c>
      <c r="H7" s="65" t="s">
        <v>83</v>
      </c>
      <c r="I7" s="65" t="s">
        <v>16</v>
      </c>
      <c r="J7" s="65" t="s">
        <v>17</v>
      </c>
      <c r="K7" s="113" t="s">
        <v>84</v>
      </c>
      <c r="L7" s="113"/>
      <c r="M7" s="113"/>
      <c r="N7" s="113"/>
    </row>
    <row r="8" spans="1:15" s="77" customFormat="1">
      <c r="A8" s="71"/>
      <c r="B8" s="72"/>
      <c r="C8" s="71"/>
      <c r="D8" s="73"/>
      <c r="E8" s="73"/>
      <c r="F8" s="74"/>
      <c r="G8" s="75"/>
      <c r="H8" s="75"/>
      <c r="I8" s="76"/>
      <c r="J8" s="74"/>
      <c r="K8" s="73" t="s">
        <v>88</v>
      </c>
      <c r="L8" s="140" t="s">
        <v>99</v>
      </c>
      <c r="M8" s="141"/>
      <c r="N8" s="141"/>
      <c r="O8" s="142"/>
    </row>
    <row r="9" spans="1:15" s="77" customFormat="1">
      <c r="A9" s="71"/>
      <c r="B9" s="72"/>
      <c r="C9" s="71"/>
      <c r="D9" s="73"/>
      <c r="E9" s="73"/>
      <c r="F9" s="74"/>
      <c r="G9" s="75"/>
      <c r="H9" s="75"/>
      <c r="I9" s="76"/>
      <c r="J9" s="74"/>
      <c r="K9" s="73" t="s">
        <v>88</v>
      </c>
      <c r="L9" s="140" t="s">
        <v>102</v>
      </c>
      <c r="M9" s="141"/>
      <c r="N9" s="141"/>
      <c r="O9" s="142"/>
    </row>
    <row r="10" spans="1:15" s="77" customFormat="1">
      <c r="A10" s="71"/>
      <c r="B10" s="72"/>
      <c r="C10" s="71"/>
      <c r="D10" s="73"/>
      <c r="E10" s="73"/>
      <c r="F10" s="74"/>
      <c r="G10" s="75"/>
      <c r="H10" s="75"/>
      <c r="I10" s="76"/>
      <c r="J10" s="78"/>
      <c r="K10" s="73" t="s">
        <v>88</v>
      </c>
      <c r="L10" s="140" t="s">
        <v>105</v>
      </c>
      <c r="M10" s="141"/>
      <c r="N10" s="141"/>
      <c r="O10" s="142"/>
    </row>
    <row r="11" spans="1:15" s="77" customFormat="1">
      <c r="A11" s="71"/>
      <c r="B11" s="72"/>
      <c r="C11" s="71"/>
      <c r="D11" s="73"/>
      <c r="E11" s="73"/>
      <c r="F11" s="74"/>
      <c r="G11" s="75"/>
      <c r="H11" s="75"/>
      <c r="I11" s="76"/>
      <c r="J11" s="74"/>
      <c r="K11" s="73" t="s">
        <v>88</v>
      </c>
      <c r="L11" s="140" t="s">
        <v>107</v>
      </c>
      <c r="M11" s="141"/>
      <c r="N11" s="141"/>
      <c r="O11" s="142"/>
    </row>
    <row r="12" spans="1:15" s="77" customFormat="1">
      <c r="A12" s="71"/>
      <c r="B12" s="72"/>
      <c r="C12" s="79"/>
      <c r="D12" s="73"/>
      <c r="E12" s="73"/>
      <c r="F12" s="74"/>
      <c r="G12" s="80"/>
      <c r="H12" s="75"/>
      <c r="I12" s="76"/>
      <c r="J12" s="78"/>
      <c r="K12" s="73" t="s">
        <v>88</v>
      </c>
      <c r="L12" s="140" t="s">
        <v>110</v>
      </c>
      <c r="M12" s="141"/>
      <c r="N12" s="141"/>
      <c r="O12" s="142"/>
    </row>
    <row r="13" spans="1:15" s="77" customFormat="1">
      <c r="A13" s="71"/>
      <c r="B13" s="72"/>
      <c r="C13" s="81"/>
      <c r="D13" s="73"/>
      <c r="E13" s="73"/>
      <c r="F13" s="74"/>
      <c r="G13" s="82"/>
      <c r="H13" s="75"/>
      <c r="I13" s="76"/>
      <c r="J13" s="78"/>
      <c r="K13" s="73" t="s">
        <v>88</v>
      </c>
      <c r="L13" s="140" t="s">
        <v>113</v>
      </c>
      <c r="M13" s="141"/>
      <c r="N13" s="141"/>
      <c r="O13" s="142"/>
    </row>
    <row r="14" spans="1:15" s="77" customFormat="1">
      <c r="A14" s="71"/>
      <c r="B14" s="72"/>
      <c r="C14" s="71"/>
      <c r="D14" s="73"/>
      <c r="E14" s="73"/>
      <c r="F14" s="74"/>
      <c r="G14" s="75"/>
      <c r="H14" s="75"/>
      <c r="I14" s="76"/>
      <c r="J14" s="74"/>
      <c r="K14" s="73" t="s">
        <v>88</v>
      </c>
      <c r="L14" s="140"/>
      <c r="M14" s="141"/>
      <c r="N14" s="141"/>
      <c r="O14" s="142"/>
    </row>
    <row r="15" spans="1:15" s="77" customFormat="1">
      <c r="A15" s="71"/>
      <c r="B15" s="72"/>
      <c r="C15" s="71"/>
      <c r="D15" s="73"/>
      <c r="E15" s="73"/>
      <c r="F15" s="74"/>
      <c r="G15" s="75"/>
      <c r="H15" s="75"/>
      <c r="I15" s="76"/>
      <c r="J15" s="78"/>
      <c r="K15" s="73" t="s">
        <v>117</v>
      </c>
      <c r="L15" s="140"/>
      <c r="M15" s="141"/>
      <c r="N15" s="141"/>
      <c r="O15" s="142"/>
    </row>
    <row r="16" spans="1:15" s="77" customFormat="1">
      <c r="A16" s="71"/>
      <c r="B16" s="72"/>
      <c r="C16" s="71"/>
      <c r="D16" s="73"/>
      <c r="E16" s="73"/>
      <c r="F16" s="74"/>
      <c r="G16" s="75"/>
      <c r="H16" s="75"/>
      <c r="I16" s="76"/>
      <c r="J16" s="74"/>
      <c r="K16" s="73" t="s">
        <v>88</v>
      </c>
      <c r="L16" s="140"/>
      <c r="M16" s="141"/>
      <c r="N16" s="141"/>
      <c r="O16" s="142"/>
    </row>
    <row r="17" spans="1:15" s="77" customFormat="1" ht="120" customHeight="1">
      <c r="A17" s="71"/>
      <c r="B17" s="72"/>
      <c r="C17" s="79"/>
      <c r="D17" s="73"/>
      <c r="E17" s="73"/>
      <c r="F17" s="74"/>
      <c r="G17" s="75"/>
      <c r="H17" s="75"/>
      <c r="I17" s="76"/>
      <c r="J17" s="78"/>
      <c r="K17" s="73" t="s">
        <v>117</v>
      </c>
      <c r="L17" s="140"/>
      <c r="M17" s="141"/>
      <c r="N17" s="141"/>
      <c r="O17" s="142"/>
    </row>
    <row r="18" spans="1:15" s="77" customFormat="1" ht="120" customHeight="1">
      <c r="A18" s="74"/>
      <c r="B18" s="83"/>
      <c r="C18" s="74"/>
      <c r="D18" s="73"/>
      <c r="E18" s="73"/>
      <c r="F18" s="74"/>
      <c r="G18" s="75"/>
      <c r="H18" s="75"/>
      <c r="I18" s="73"/>
      <c r="J18" s="74"/>
      <c r="K18" s="73" t="s">
        <v>88</v>
      </c>
      <c r="L18" s="140"/>
      <c r="M18" s="141"/>
      <c r="N18" s="141"/>
      <c r="O18" s="142"/>
    </row>
    <row r="19" spans="1:15" s="77" customFormat="1" ht="120" customHeight="1">
      <c r="A19" s="76"/>
      <c r="B19" s="72"/>
      <c r="C19" s="71"/>
      <c r="D19" s="76"/>
      <c r="E19" s="76"/>
      <c r="F19" s="71"/>
      <c r="G19" s="84"/>
      <c r="H19" s="72"/>
      <c r="I19" s="76"/>
      <c r="J19" s="74"/>
      <c r="K19" s="74" t="s">
        <v>93</v>
      </c>
      <c r="L19" s="140" t="s">
        <v>94</v>
      </c>
      <c r="M19" s="141"/>
      <c r="N19" s="141"/>
      <c r="O19" s="142"/>
    </row>
    <row r="20" spans="1:15" s="77" customFormat="1" ht="120" customHeight="1">
      <c r="A20" s="71"/>
      <c r="B20" s="72"/>
      <c r="C20" s="71"/>
      <c r="D20" s="73"/>
      <c r="E20" s="73"/>
      <c r="F20" s="74"/>
      <c r="G20" s="75"/>
      <c r="H20" s="75"/>
      <c r="I20" s="76"/>
      <c r="J20" s="78"/>
      <c r="K20" s="73" t="s">
        <v>88</v>
      </c>
      <c r="L20" s="140"/>
      <c r="M20" s="141"/>
      <c r="N20" s="141"/>
      <c r="O20" s="142"/>
    </row>
    <row r="21" spans="1:15" s="77" customFormat="1" ht="120" customHeight="1">
      <c r="A21" s="10"/>
      <c r="B21" s="72"/>
      <c r="C21" s="79"/>
      <c r="D21" s="73"/>
      <c r="E21" s="73"/>
      <c r="F21" s="74"/>
      <c r="G21" s="75"/>
      <c r="H21" s="75"/>
      <c r="I21" s="76"/>
      <c r="J21" s="78"/>
      <c r="K21" s="74" t="s">
        <v>126</v>
      </c>
      <c r="L21" s="140" t="s">
        <v>89</v>
      </c>
      <c r="M21" s="141"/>
      <c r="N21" s="141"/>
      <c r="O21" s="142"/>
    </row>
    <row r="22" spans="1:15" s="77" customFormat="1" ht="120" customHeight="1">
      <c r="A22" s="74"/>
      <c r="B22" s="83"/>
      <c r="C22" s="74"/>
      <c r="D22" s="73"/>
      <c r="E22" s="73"/>
      <c r="F22" s="74"/>
      <c r="G22" s="75"/>
      <c r="H22" s="75"/>
      <c r="I22" s="73"/>
      <c r="J22" s="74"/>
      <c r="K22" s="73" t="s">
        <v>88</v>
      </c>
      <c r="L22" s="140"/>
      <c r="M22" s="141"/>
      <c r="N22" s="141"/>
      <c r="O22" s="142"/>
    </row>
    <row r="23" spans="1:15" s="77" customFormat="1" ht="120" customHeight="1">
      <c r="A23" s="74"/>
      <c r="B23" s="83"/>
      <c r="C23" s="74"/>
      <c r="D23" s="73"/>
      <c r="E23" s="73"/>
      <c r="F23" s="74"/>
      <c r="G23" s="75"/>
      <c r="H23" s="75"/>
      <c r="I23" s="73"/>
      <c r="J23" s="74"/>
      <c r="K23" s="73" t="s">
        <v>88</v>
      </c>
      <c r="L23" s="140"/>
      <c r="M23" s="141"/>
      <c r="N23" s="141"/>
      <c r="O23" s="142"/>
    </row>
    <row r="24" spans="1:15" s="77" customFormat="1" ht="193.5" customHeight="1">
      <c r="A24" s="71"/>
      <c r="B24" s="72"/>
      <c r="C24" s="71"/>
      <c r="D24" s="73"/>
      <c r="E24" s="73"/>
      <c r="F24" s="74"/>
      <c r="G24" s="75"/>
      <c r="H24" s="75"/>
      <c r="I24" s="76"/>
      <c r="J24" s="74"/>
      <c r="K24" s="73" t="s">
        <v>88</v>
      </c>
      <c r="L24" s="140"/>
      <c r="M24" s="141"/>
      <c r="N24" s="141"/>
      <c r="O24" s="142"/>
    </row>
    <row r="25" spans="1:15" s="77" customFormat="1">
      <c r="A25" s="71"/>
      <c r="B25" s="72"/>
      <c r="C25" s="71"/>
      <c r="D25" s="73"/>
      <c r="E25" s="73"/>
      <c r="F25" s="74"/>
      <c r="G25" s="75"/>
      <c r="H25" s="75"/>
      <c r="I25" s="76"/>
      <c r="J25" s="85"/>
      <c r="K25" s="73" t="s">
        <v>88</v>
      </c>
      <c r="L25" s="140"/>
      <c r="M25" s="141"/>
      <c r="N25" s="141"/>
      <c r="O25" s="142"/>
    </row>
    <row r="26" spans="1:15" s="77" customFormat="1" ht="120" customHeight="1">
      <c r="A26" s="71"/>
      <c r="B26" s="72"/>
      <c r="C26" s="71"/>
      <c r="D26" s="73"/>
      <c r="E26" s="73"/>
      <c r="F26" s="74"/>
      <c r="G26" s="80"/>
      <c r="H26" s="75"/>
      <c r="I26" s="76"/>
      <c r="J26" s="86"/>
      <c r="K26" s="73" t="s">
        <v>88</v>
      </c>
      <c r="L26" s="140"/>
      <c r="M26" s="141"/>
      <c r="N26" s="141"/>
      <c r="O26" s="142"/>
    </row>
    <row r="27" spans="1:15" s="77" customFormat="1" ht="36" customHeight="1">
      <c r="A27" s="71"/>
      <c r="B27" s="72"/>
      <c r="C27" s="71"/>
      <c r="D27" s="73"/>
      <c r="E27" s="73"/>
      <c r="F27" s="74"/>
      <c r="G27" s="75"/>
      <c r="H27" s="75"/>
      <c r="I27" s="76"/>
      <c r="J27" s="86"/>
      <c r="K27" s="73" t="s">
        <v>88</v>
      </c>
      <c r="L27" s="140"/>
      <c r="M27" s="141"/>
      <c r="N27" s="141"/>
      <c r="O27" s="142"/>
    </row>
    <row r="28" spans="1:15" s="77" customFormat="1" ht="9" customHeight="1">
      <c r="A28" s="71"/>
      <c r="B28" s="72"/>
      <c r="C28" s="71"/>
      <c r="D28" s="73"/>
      <c r="E28" s="73"/>
      <c r="F28" s="74"/>
      <c r="G28" s="75"/>
      <c r="H28" s="75"/>
      <c r="I28" s="76"/>
      <c r="J28" s="85"/>
      <c r="K28" s="74" t="s">
        <v>88</v>
      </c>
      <c r="L28" s="140"/>
      <c r="M28" s="141"/>
      <c r="N28" s="141"/>
      <c r="O28" s="142"/>
    </row>
  </sheetData>
  <autoFilter ref="A7:O28">
    <filterColumn colId="10" showButton="0"/>
    <filterColumn colId="11" showButton="0"/>
    <filterColumn colId="12" showButton="0"/>
  </autoFilter>
  <mergeCells count="23">
    <mergeCell ref="L11:O11"/>
    <mergeCell ref="L12:O12"/>
    <mergeCell ref="L13:O13"/>
    <mergeCell ref="L14:O14"/>
    <mergeCell ref="L15:O15"/>
    <mergeCell ref="A1:N5"/>
    <mergeCell ref="K7:N7"/>
    <mergeCell ref="L8:O8"/>
    <mergeCell ref="L9:O9"/>
    <mergeCell ref="L10:O10"/>
    <mergeCell ref="L16:O16"/>
    <mergeCell ref="L17:O17"/>
    <mergeCell ref="L18:O18"/>
    <mergeCell ref="L19:O19"/>
    <mergeCell ref="L20:O20"/>
    <mergeCell ref="L26:O26"/>
    <mergeCell ref="L27:O27"/>
    <mergeCell ref="L28:O28"/>
    <mergeCell ref="L21:O21"/>
    <mergeCell ref="L22:O22"/>
    <mergeCell ref="L23:O23"/>
    <mergeCell ref="L24:O24"/>
    <mergeCell ref="L25:O25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A2" sqref="A2:XFD22"/>
    </sheetView>
  </sheetViews>
  <sheetFormatPr baseColWidth="10" defaultRowHeight="15"/>
  <cols>
    <col min="1" max="1" width="22.7109375" bestFit="1" customWidth="1"/>
    <col min="3" max="3" width="22.28515625" bestFit="1" customWidth="1"/>
    <col min="6" max="6" width="24.7109375" customWidth="1"/>
    <col min="11" max="11" width="16.140625" customWidth="1"/>
  </cols>
  <sheetData>
    <row r="1" spans="1:15">
      <c r="A1" s="70" t="s">
        <v>76</v>
      </c>
      <c r="B1" s="70" t="s">
        <v>77</v>
      </c>
      <c r="C1" s="70" t="s">
        <v>78</v>
      </c>
      <c r="D1" s="70" t="s">
        <v>79</v>
      </c>
      <c r="E1" s="70" t="s">
        <v>80</v>
      </c>
      <c r="F1" s="70" t="s">
        <v>81</v>
      </c>
      <c r="G1" s="70" t="s">
        <v>82</v>
      </c>
      <c r="H1" s="70" t="s">
        <v>96</v>
      </c>
      <c r="I1" s="70" t="s">
        <v>83</v>
      </c>
      <c r="J1" s="70" t="s">
        <v>16</v>
      </c>
      <c r="K1" s="70" t="s">
        <v>17</v>
      </c>
      <c r="L1" s="144" t="s">
        <v>84</v>
      </c>
      <c r="M1" s="144"/>
      <c r="N1" s="144"/>
      <c r="O1" s="144"/>
    </row>
    <row r="2" spans="1:15" s="77" customFormat="1" ht="114.75">
      <c r="A2" s="71" t="s">
        <v>41</v>
      </c>
      <c r="B2" s="72">
        <v>43110</v>
      </c>
      <c r="C2" s="71" t="s">
        <v>97</v>
      </c>
      <c r="D2" s="73" t="s">
        <v>85</v>
      </c>
      <c r="E2" s="73" t="s">
        <v>86</v>
      </c>
      <c r="F2" s="74" t="s">
        <v>98</v>
      </c>
      <c r="G2" s="75">
        <v>43137</v>
      </c>
      <c r="H2" s="75" t="s">
        <v>56</v>
      </c>
      <c r="I2" s="76" t="s">
        <v>56</v>
      </c>
      <c r="J2" s="74" t="s">
        <v>44</v>
      </c>
      <c r="K2" s="73" t="s">
        <v>88</v>
      </c>
      <c r="L2" s="140" t="s">
        <v>99</v>
      </c>
      <c r="M2" s="141"/>
      <c r="N2" s="141"/>
      <c r="O2" s="142"/>
    </row>
    <row r="3" spans="1:15" s="77" customFormat="1" ht="114.75">
      <c r="A3" s="71" t="s">
        <v>100</v>
      </c>
      <c r="B3" s="72">
        <v>43124</v>
      </c>
      <c r="C3" s="71" t="s">
        <v>101</v>
      </c>
      <c r="D3" s="73" t="s">
        <v>85</v>
      </c>
      <c r="E3" s="73" t="s">
        <v>86</v>
      </c>
      <c r="F3" s="74" t="s">
        <v>98</v>
      </c>
      <c r="G3" s="75">
        <v>43146</v>
      </c>
      <c r="H3" s="75" t="s">
        <v>42</v>
      </c>
      <c r="I3" s="76" t="s">
        <v>42</v>
      </c>
      <c r="J3" s="74" t="s">
        <v>44</v>
      </c>
      <c r="K3" s="73" t="s">
        <v>88</v>
      </c>
      <c r="L3" s="140" t="s">
        <v>102</v>
      </c>
      <c r="M3" s="141"/>
      <c r="N3" s="141"/>
      <c r="O3" s="142"/>
    </row>
    <row r="4" spans="1:15" s="77" customFormat="1" ht="150">
      <c r="A4" s="71" t="s">
        <v>64</v>
      </c>
      <c r="B4" s="72">
        <v>43125</v>
      </c>
      <c r="C4" s="71" t="s">
        <v>103</v>
      </c>
      <c r="D4" s="73" t="s">
        <v>85</v>
      </c>
      <c r="E4" s="73" t="s">
        <v>86</v>
      </c>
      <c r="F4" s="74" t="s">
        <v>104</v>
      </c>
      <c r="G4" s="75">
        <v>43126</v>
      </c>
      <c r="H4" s="75" t="s">
        <v>42</v>
      </c>
      <c r="I4" s="76" t="s">
        <v>42</v>
      </c>
      <c r="J4" s="78" t="s">
        <v>48</v>
      </c>
      <c r="K4" s="73" t="s">
        <v>88</v>
      </c>
      <c r="L4" s="140" t="s">
        <v>105</v>
      </c>
      <c r="M4" s="141"/>
      <c r="N4" s="141"/>
      <c r="O4" s="142"/>
    </row>
    <row r="5" spans="1:15" s="77" customFormat="1" ht="114.75">
      <c r="A5" s="71" t="s">
        <v>41</v>
      </c>
      <c r="B5" s="72">
        <v>43137</v>
      </c>
      <c r="C5" s="71" t="s">
        <v>106</v>
      </c>
      <c r="D5" s="73" t="s">
        <v>85</v>
      </c>
      <c r="E5" s="73" t="s">
        <v>86</v>
      </c>
      <c r="F5" s="74" t="s">
        <v>98</v>
      </c>
      <c r="G5" s="75">
        <v>43180</v>
      </c>
      <c r="H5" s="75" t="s">
        <v>42</v>
      </c>
      <c r="I5" s="76" t="s">
        <v>42</v>
      </c>
      <c r="J5" s="74" t="s">
        <v>44</v>
      </c>
      <c r="K5" s="73" t="s">
        <v>88</v>
      </c>
      <c r="L5" s="140" t="s">
        <v>107</v>
      </c>
      <c r="M5" s="141"/>
      <c r="N5" s="141"/>
      <c r="O5" s="142"/>
    </row>
    <row r="6" spans="1:15" s="77" customFormat="1" ht="120">
      <c r="A6" s="71" t="s">
        <v>49</v>
      </c>
      <c r="B6" s="72">
        <v>43143</v>
      </c>
      <c r="C6" s="79" t="s">
        <v>108</v>
      </c>
      <c r="D6" s="73" t="s">
        <v>85</v>
      </c>
      <c r="E6" s="73" t="s">
        <v>86</v>
      </c>
      <c r="F6" s="74" t="s">
        <v>104</v>
      </c>
      <c r="G6" s="80" t="s">
        <v>109</v>
      </c>
      <c r="H6" s="75"/>
      <c r="I6" s="76"/>
      <c r="J6" s="78" t="s">
        <v>50</v>
      </c>
      <c r="K6" s="73" t="s">
        <v>88</v>
      </c>
      <c r="L6" s="140" t="s">
        <v>110</v>
      </c>
      <c r="M6" s="141"/>
      <c r="N6" s="141"/>
      <c r="O6" s="142"/>
    </row>
    <row r="7" spans="1:15" s="77" customFormat="1" ht="75">
      <c r="A7" s="71" t="s">
        <v>100</v>
      </c>
      <c r="B7" s="72">
        <v>43146</v>
      </c>
      <c r="C7" s="81" t="s">
        <v>111</v>
      </c>
      <c r="D7" s="73" t="s">
        <v>85</v>
      </c>
      <c r="E7" s="73" t="s">
        <v>86</v>
      </c>
      <c r="F7" s="74" t="s">
        <v>104</v>
      </c>
      <c r="G7" s="82">
        <v>43151</v>
      </c>
      <c r="H7" s="75" t="s">
        <v>56</v>
      </c>
      <c r="I7" s="76" t="s">
        <v>56</v>
      </c>
      <c r="J7" s="78" t="s">
        <v>112</v>
      </c>
      <c r="K7" s="73" t="s">
        <v>88</v>
      </c>
      <c r="L7" s="140" t="s">
        <v>113</v>
      </c>
      <c r="M7" s="141"/>
      <c r="N7" s="141"/>
      <c r="O7" s="142"/>
    </row>
    <row r="8" spans="1:15" s="77" customFormat="1" ht="165.75">
      <c r="A8" s="71" t="s">
        <v>66</v>
      </c>
      <c r="B8" s="72">
        <v>43168</v>
      </c>
      <c r="C8" s="71" t="s">
        <v>114</v>
      </c>
      <c r="D8" s="73" t="s">
        <v>85</v>
      </c>
      <c r="E8" s="73" t="s">
        <v>86</v>
      </c>
      <c r="F8" s="74" t="s">
        <v>115</v>
      </c>
      <c r="G8" s="75">
        <v>43388</v>
      </c>
      <c r="H8" s="75"/>
      <c r="I8" s="76"/>
      <c r="J8" s="74" t="s">
        <v>67</v>
      </c>
      <c r="K8" s="73" t="s">
        <v>88</v>
      </c>
      <c r="L8" s="140"/>
      <c r="M8" s="141"/>
      <c r="N8" s="141"/>
      <c r="O8" s="142"/>
    </row>
    <row r="9" spans="1:15" s="77" customFormat="1" ht="105">
      <c r="A9" s="71" t="s">
        <v>51</v>
      </c>
      <c r="B9" s="72">
        <v>43179</v>
      </c>
      <c r="C9" s="71" t="s">
        <v>116</v>
      </c>
      <c r="D9" s="73" t="s">
        <v>85</v>
      </c>
      <c r="E9" s="73" t="s">
        <v>86</v>
      </c>
      <c r="F9" s="74" t="s">
        <v>104</v>
      </c>
      <c r="G9" s="75">
        <v>43186</v>
      </c>
      <c r="H9" s="75" t="s">
        <v>56</v>
      </c>
      <c r="I9" s="76" t="s">
        <v>56</v>
      </c>
      <c r="J9" s="78" t="s">
        <v>52</v>
      </c>
      <c r="K9" s="73" t="s">
        <v>117</v>
      </c>
      <c r="L9" s="140"/>
      <c r="M9" s="141"/>
      <c r="N9" s="141"/>
      <c r="O9" s="142"/>
    </row>
    <row r="10" spans="1:15" s="77" customFormat="1" ht="114.75">
      <c r="A10" s="71" t="s">
        <v>41</v>
      </c>
      <c r="B10" s="72">
        <v>43180</v>
      </c>
      <c r="C10" s="71" t="s">
        <v>118</v>
      </c>
      <c r="D10" s="73" t="s">
        <v>85</v>
      </c>
      <c r="E10" s="73" t="s">
        <v>86</v>
      </c>
      <c r="F10" s="74" t="s">
        <v>104</v>
      </c>
      <c r="G10" s="75">
        <v>43426</v>
      </c>
      <c r="H10" s="75"/>
      <c r="I10" s="76"/>
      <c r="J10" s="74" t="s">
        <v>44</v>
      </c>
      <c r="K10" s="73" t="s">
        <v>88</v>
      </c>
      <c r="L10" s="140"/>
      <c r="M10" s="141"/>
      <c r="N10" s="141"/>
      <c r="O10" s="142"/>
    </row>
    <row r="11" spans="1:15" s="77" customFormat="1" ht="120" customHeight="1">
      <c r="A11" s="71" t="s">
        <v>51</v>
      </c>
      <c r="B11" s="72">
        <v>43186</v>
      </c>
      <c r="C11" s="79" t="s">
        <v>119</v>
      </c>
      <c r="D11" s="73" t="s">
        <v>85</v>
      </c>
      <c r="E11" s="73" t="s">
        <v>86</v>
      </c>
      <c r="F11" s="74" t="s">
        <v>104</v>
      </c>
      <c r="G11" s="75">
        <v>43418</v>
      </c>
      <c r="H11" s="75"/>
      <c r="I11" s="76"/>
      <c r="J11" s="78" t="s">
        <v>52</v>
      </c>
      <c r="K11" s="73" t="s">
        <v>117</v>
      </c>
      <c r="L11" s="140"/>
      <c r="M11" s="141"/>
      <c r="N11" s="141"/>
      <c r="O11" s="142"/>
    </row>
    <row r="12" spans="1:15" s="77" customFormat="1" ht="120" customHeight="1">
      <c r="A12" s="74" t="s">
        <v>61</v>
      </c>
      <c r="B12" s="83">
        <v>43202</v>
      </c>
      <c r="C12" s="74" t="s">
        <v>120</v>
      </c>
      <c r="D12" s="73" t="s">
        <v>85</v>
      </c>
      <c r="E12" s="73" t="s">
        <v>86</v>
      </c>
      <c r="F12" s="74" t="s">
        <v>87</v>
      </c>
      <c r="G12" s="75">
        <v>43431</v>
      </c>
      <c r="H12" s="75"/>
      <c r="I12" s="73"/>
      <c r="J12" s="74" t="s">
        <v>121</v>
      </c>
      <c r="K12" s="73" t="s">
        <v>88</v>
      </c>
      <c r="L12" s="140"/>
      <c r="M12" s="141"/>
      <c r="N12" s="141"/>
      <c r="O12" s="142"/>
    </row>
    <row r="13" spans="1:15" s="77" customFormat="1" ht="120" customHeight="1">
      <c r="A13" s="76" t="s">
        <v>90</v>
      </c>
      <c r="B13" s="72">
        <v>43210</v>
      </c>
      <c r="C13" s="71" t="s">
        <v>122</v>
      </c>
      <c r="D13" s="76" t="s">
        <v>85</v>
      </c>
      <c r="E13" s="76" t="s">
        <v>86</v>
      </c>
      <c r="F13" s="71" t="s">
        <v>92</v>
      </c>
      <c r="G13" s="84">
        <v>43238</v>
      </c>
      <c r="H13" s="72" t="s">
        <v>56</v>
      </c>
      <c r="I13" s="76" t="s">
        <v>56</v>
      </c>
      <c r="J13" s="74" t="s">
        <v>123</v>
      </c>
      <c r="K13" s="74" t="s">
        <v>93</v>
      </c>
      <c r="L13" s="140" t="s">
        <v>94</v>
      </c>
      <c r="M13" s="141"/>
      <c r="N13" s="141"/>
      <c r="O13" s="142"/>
    </row>
    <row r="14" spans="1:15" s="77" customFormat="1" ht="120" customHeight="1">
      <c r="A14" s="71" t="s">
        <v>57</v>
      </c>
      <c r="B14" s="72">
        <v>43212</v>
      </c>
      <c r="C14" s="71" t="s">
        <v>124</v>
      </c>
      <c r="D14" s="73" t="s">
        <v>85</v>
      </c>
      <c r="E14" s="73" t="s">
        <v>86</v>
      </c>
      <c r="F14" s="74" t="s">
        <v>104</v>
      </c>
      <c r="G14" s="75">
        <v>43389</v>
      </c>
      <c r="H14" s="75"/>
      <c r="I14" s="76"/>
      <c r="J14" s="78" t="s">
        <v>58</v>
      </c>
      <c r="K14" s="73" t="s">
        <v>88</v>
      </c>
      <c r="L14" s="140"/>
      <c r="M14" s="141"/>
      <c r="N14" s="141"/>
      <c r="O14" s="142"/>
    </row>
    <row r="15" spans="1:15" s="77" customFormat="1" ht="120" customHeight="1">
      <c r="A15" s="10" t="s">
        <v>59</v>
      </c>
      <c r="B15" s="72">
        <v>43214</v>
      </c>
      <c r="C15" s="79" t="s">
        <v>125</v>
      </c>
      <c r="D15" s="73" t="s">
        <v>85</v>
      </c>
      <c r="E15" s="73" t="s">
        <v>86</v>
      </c>
      <c r="F15" s="74" t="s">
        <v>104</v>
      </c>
      <c r="G15" s="75">
        <v>43271</v>
      </c>
      <c r="H15" s="75" t="s">
        <v>56</v>
      </c>
      <c r="I15" s="76" t="s">
        <v>56</v>
      </c>
      <c r="J15" s="78" t="s">
        <v>60</v>
      </c>
      <c r="K15" s="74" t="s">
        <v>126</v>
      </c>
      <c r="L15" s="140" t="s">
        <v>89</v>
      </c>
      <c r="M15" s="141"/>
      <c r="N15" s="141"/>
      <c r="O15" s="142"/>
    </row>
    <row r="16" spans="1:15" s="77" customFormat="1" ht="120" customHeight="1">
      <c r="A16" s="74" t="s">
        <v>61</v>
      </c>
      <c r="B16" s="83">
        <v>43221</v>
      </c>
      <c r="C16" s="74" t="s">
        <v>127</v>
      </c>
      <c r="D16" s="73" t="s">
        <v>85</v>
      </c>
      <c r="E16" s="73" t="s">
        <v>86</v>
      </c>
      <c r="F16" s="74" t="s">
        <v>87</v>
      </c>
      <c r="G16" s="75">
        <v>43431</v>
      </c>
      <c r="H16" s="75"/>
      <c r="I16" s="73"/>
      <c r="J16" s="74" t="s">
        <v>121</v>
      </c>
      <c r="K16" s="73" t="s">
        <v>88</v>
      </c>
      <c r="L16" s="140"/>
      <c r="M16" s="141"/>
      <c r="N16" s="141"/>
      <c r="O16" s="142"/>
    </row>
    <row r="17" spans="1:15" s="77" customFormat="1" ht="120" customHeight="1">
      <c r="A17" s="74" t="s">
        <v>61</v>
      </c>
      <c r="B17" s="83" t="s">
        <v>128</v>
      </c>
      <c r="C17" s="74" t="s">
        <v>129</v>
      </c>
      <c r="D17" s="73" t="s">
        <v>85</v>
      </c>
      <c r="E17" s="73" t="s">
        <v>86</v>
      </c>
      <c r="F17" s="74" t="s">
        <v>87</v>
      </c>
      <c r="G17" s="75">
        <v>43431</v>
      </c>
      <c r="H17" s="75"/>
      <c r="I17" s="73"/>
      <c r="J17" s="74" t="s">
        <v>121</v>
      </c>
      <c r="K17" s="73" t="s">
        <v>88</v>
      </c>
      <c r="L17" s="140"/>
      <c r="M17" s="141"/>
      <c r="N17" s="141"/>
      <c r="O17" s="142"/>
    </row>
    <row r="18" spans="1:15" s="77" customFormat="1" ht="120" customHeight="1">
      <c r="A18" s="71" t="s">
        <v>95</v>
      </c>
      <c r="B18" s="72">
        <v>43237</v>
      </c>
      <c r="C18" s="71" t="s">
        <v>130</v>
      </c>
      <c r="D18" s="73" t="s">
        <v>85</v>
      </c>
      <c r="E18" s="73" t="s">
        <v>86</v>
      </c>
      <c r="F18" s="74" t="s">
        <v>87</v>
      </c>
      <c r="G18" s="75">
        <v>43439</v>
      </c>
      <c r="H18" s="75"/>
      <c r="I18" s="76"/>
      <c r="J18" s="74" t="s">
        <v>123</v>
      </c>
      <c r="K18" s="73" t="s">
        <v>88</v>
      </c>
      <c r="L18" s="140"/>
      <c r="M18" s="141"/>
      <c r="N18" s="141"/>
      <c r="O18" s="142"/>
    </row>
    <row r="19" spans="1:15" s="77" customFormat="1" ht="89.25">
      <c r="A19" s="71" t="s">
        <v>68</v>
      </c>
      <c r="B19" s="72">
        <v>43252</v>
      </c>
      <c r="C19" s="71" t="s">
        <v>131</v>
      </c>
      <c r="D19" s="73" t="s">
        <v>85</v>
      </c>
      <c r="E19" s="73" t="s">
        <v>91</v>
      </c>
      <c r="F19" s="74" t="s">
        <v>104</v>
      </c>
      <c r="G19" s="75">
        <v>43368</v>
      </c>
      <c r="H19" s="75"/>
      <c r="I19" s="76"/>
      <c r="J19" s="85" t="s">
        <v>69</v>
      </c>
      <c r="K19" s="73" t="s">
        <v>88</v>
      </c>
      <c r="L19" s="140"/>
      <c r="M19" s="141"/>
      <c r="N19" s="141"/>
      <c r="O19" s="142"/>
    </row>
    <row r="20" spans="1:15" s="77" customFormat="1" ht="120" customHeight="1">
      <c r="A20" s="71" t="s">
        <v>46</v>
      </c>
      <c r="B20" s="72">
        <v>43256</v>
      </c>
      <c r="C20" s="71" t="s">
        <v>132</v>
      </c>
      <c r="D20" s="73" t="s">
        <v>85</v>
      </c>
      <c r="E20" s="73" t="s">
        <v>86</v>
      </c>
      <c r="F20" s="74" t="s">
        <v>104</v>
      </c>
      <c r="G20" s="80" t="s">
        <v>133</v>
      </c>
      <c r="H20" s="75"/>
      <c r="I20" s="76"/>
      <c r="J20" s="86" t="s">
        <v>47</v>
      </c>
      <c r="K20" s="73" t="s">
        <v>88</v>
      </c>
      <c r="L20" s="140"/>
      <c r="M20" s="141"/>
      <c r="N20" s="141"/>
      <c r="O20" s="142"/>
    </row>
    <row r="21" spans="1:15" s="77" customFormat="1" ht="120" customHeight="1">
      <c r="A21" s="71" t="s">
        <v>70</v>
      </c>
      <c r="B21" s="72">
        <v>43270</v>
      </c>
      <c r="C21" s="71" t="s">
        <v>131</v>
      </c>
      <c r="D21" s="73" t="s">
        <v>85</v>
      </c>
      <c r="E21" s="73" t="s">
        <v>91</v>
      </c>
      <c r="F21" s="74" t="s">
        <v>104</v>
      </c>
      <c r="G21" s="75">
        <v>43370</v>
      </c>
      <c r="H21" s="75"/>
      <c r="I21" s="76"/>
      <c r="J21" s="86" t="s">
        <v>71</v>
      </c>
      <c r="K21" s="73" t="s">
        <v>88</v>
      </c>
      <c r="L21" s="140"/>
      <c r="M21" s="141"/>
      <c r="N21" s="141"/>
      <c r="O21" s="142"/>
    </row>
    <row r="22" spans="1:15" s="77" customFormat="1" ht="120" customHeight="1">
      <c r="A22" s="71" t="s">
        <v>59</v>
      </c>
      <c r="B22" s="72">
        <v>43271</v>
      </c>
      <c r="C22" s="71" t="s">
        <v>134</v>
      </c>
      <c r="D22" s="73" t="s">
        <v>85</v>
      </c>
      <c r="E22" s="73" t="s">
        <v>86</v>
      </c>
      <c r="F22" s="74" t="s">
        <v>104</v>
      </c>
      <c r="G22" s="75">
        <v>43424</v>
      </c>
      <c r="H22" s="75"/>
      <c r="I22" s="76"/>
      <c r="J22" s="85" t="s">
        <v>60</v>
      </c>
      <c r="K22" s="74" t="s">
        <v>88</v>
      </c>
      <c r="L22" s="140"/>
      <c r="M22" s="141"/>
      <c r="N22" s="141"/>
      <c r="O22" s="142"/>
    </row>
  </sheetData>
  <mergeCells count="22">
    <mergeCell ref="L6:O6"/>
    <mergeCell ref="L1:O1"/>
    <mergeCell ref="L2:O2"/>
    <mergeCell ref="L3:O3"/>
    <mergeCell ref="L4:O4"/>
    <mergeCell ref="L5:O5"/>
    <mergeCell ref="L7:O7"/>
    <mergeCell ref="L8:O8"/>
    <mergeCell ref="L9:O9"/>
    <mergeCell ref="L10:O10"/>
    <mergeCell ref="L12:O12"/>
    <mergeCell ref="L20:O20"/>
    <mergeCell ref="L11:O11"/>
    <mergeCell ref="L22:O22"/>
    <mergeCell ref="L21:O21"/>
    <mergeCell ref="L14:O14"/>
    <mergeCell ref="L15:O15"/>
    <mergeCell ref="L16:O16"/>
    <mergeCell ref="L17:O17"/>
    <mergeCell ref="L18:O18"/>
    <mergeCell ref="L19:O19"/>
    <mergeCell ref="L13:O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 2019</vt:lpstr>
      <vt:lpstr>seguimiento efecacia y cobertur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jefeseleccion</dc:creator>
  <cp:lastModifiedBy>auxseleccion04</cp:lastModifiedBy>
  <dcterms:created xsi:type="dcterms:W3CDTF">2018-01-30T16:51:42Z</dcterms:created>
  <dcterms:modified xsi:type="dcterms:W3CDTF">2019-08-20T23:07:02Z</dcterms:modified>
</cp:coreProperties>
</file>